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218C837D-B739-436E-B1B9-6BE8E0C90D3C}" xr6:coauthVersionLast="47" xr6:coauthVersionMax="47" xr10:uidLastSave="{00000000-0000-0000-0000-000000000000}"/>
  <bookViews>
    <workbookView xWindow="-108" yWindow="-108" windowWidth="23256" windowHeight="12456" xr2:uid="{002457C0-65CC-406D-81FB-2002F08EC0F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<sst xmlns="http://schemas.openxmlformats.org/spreadsheetml/2006/main" count="102" uniqueCount="69">
  <si>
    <t xml:space="preserve">VÝSLEDKOVÁ LISTINA JEDNOTLIVCOV </t>
  </si>
  <si>
    <t>Verejný strelecký pretek  OPK v malokalibrovkovom štvorboji M 800</t>
  </si>
  <si>
    <t>Nižná Hutka</t>
  </si>
  <si>
    <t>Poradové číslo</t>
  </si>
  <si>
    <t>Priezvisko meno</t>
  </si>
  <si>
    <t>OPK</t>
  </si>
  <si>
    <t>Výsledky položiek</t>
  </si>
  <si>
    <t>Spolu</t>
  </si>
  <si>
    <t>Poradie</t>
  </si>
  <si>
    <t>Výkonnostná trieda</t>
  </si>
  <si>
    <t>L1</t>
  </si>
  <si>
    <t>L2</t>
  </si>
  <si>
    <t>S1</t>
  </si>
  <si>
    <t>S2</t>
  </si>
  <si>
    <t>K1</t>
  </si>
  <si>
    <t>K2</t>
  </si>
  <si>
    <t>D1</t>
  </si>
  <si>
    <t>D2</t>
  </si>
  <si>
    <t>MACALA Simeon</t>
  </si>
  <si>
    <t>SNV</t>
  </si>
  <si>
    <t xml:space="preserve">SLOBODA Erik </t>
  </si>
  <si>
    <t>ZH</t>
  </si>
  <si>
    <t>I.VT</t>
  </si>
  <si>
    <t>ENGLER Marián</t>
  </si>
  <si>
    <t>TV</t>
  </si>
  <si>
    <t>MURČO Patrik</t>
  </si>
  <si>
    <t>CA</t>
  </si>
  <si>
    <t>GAVALDA Radoslav</t>
  </si>
  <si>
    <t>BB</t>
  </si>
  <si>
    <t>III.VT</t>
  </si>
  <si>
    <t xml:space="preserve">Ďurša Michal </t>
  </si>
  <si>
    <t>KRIŽALKOVIČ Pavol</t>
  </si>
  <si>
    <t>KE</t>
  </si>
  <si>
    <t xml:space="preserve">TELEPÁK Pavol </t>
  </si>
  <si>
    <t xml:space="preserve">PO </t>
  </si>
  <si>
    <t xml:space="preserve">II. </t>
  </si>
  <si>
    <t>MS</t>
  </si>
  <si>
    <t>KRISTEK Tomáš</t>
  </si>
  <si>
    <t xml:space="preserve">DOBROCKÝ Štefan </t>
  </si>
  <si>
    <t>HE</t>
  </si>
  <si>
    <t>II.VT</t>
  </si>
  <si>
    <t>JALOVIČÁR Daniel</t>
  </si>
  <si>
    <t>OLEJÁR Ivan</t>
  </si>
  <si>
    <t>HRIŇ František</t>
  </si>
  <si>
    <t>ŠTRAMA Rastislav</t>
  </si>
  <si>
    <t>LE</t>
  </si>
  <si>
    <t>I.</t>
  </si>
  <si>
    <t xml:space="preserve">PUSTÝ Anton </t>
  </si>
  <si>
    <t xml:space="preserve">OVAD Marek </t>
  </si>
  <si>
    <t>DUJAVA Štefan</t>
  </si>
  <si>
    <t>PO</t>
  </si>
  <si>
    <t xml:space="preserve">FECKO Ján </t>
  </si>
  <si>
    <t>PAUKO Jaroslav</t>
  </si>
  <si>
    <t>LM</t>
  </si>
  <si>
    <t>III.</t>
  </si>
  <si>
    <t xml:space="preserve">MATÚS Jozef </t>
  </si>
  <si>
    <t>WEISS Matej</t>
  </si>
  <si>
    <t xml:space="preserve">DIRGOVÁ Nikola </t>
  </si>
  <si>
    <t>NEMČÍK Peter</t>
  </si>
  <si>
    <t>LATTA Ľubomír</t>
  </si>
  <si>
    <t>ENGLEROVÁ Diana</t>
  </si>
  <si>
    <t>MEŽDEJ Ján</t>
  </si>
  <si>
    <t>KALAŠ Peter</t>
  </si>
  <si>
    <t>PB</t>
  </si>
  <si>
    <t>STANKOVIČ Ľuboš</t>
  </si>
  <si>
    <t>VOJAČEKOVÁ Lucia</t>
  </si>
  <si>
    <t>VOĽANSKÝ Daniel</t>
  </si>
  <si>
    <t>Hlavný rozhodca:</t>
  </si>
  <si>
    <t>Dvoulety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</si>
</sst>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1FFC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1" fillId="0" borderId="25" xfId="0" applyFont="1" applyBorder="1"/>
    <xf numFmtId="0" fontId="6" fillId="0" borderId="26" xfId="0" applyFont="1" applyBorder="1" applyAlignment="1">
      <alignment horizontal="center"/>
    </xf>
    <xf numFmtId="20" fontId="1" fillId="0" borderId="0" xfId="0" applyNumberFormat="1" applyFont="1"/>
    <xf numFmtId="20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0</xdr:rowOff>
    </xdr:from>
    <xdr:to>
      <xdr:col>1</xdr:col>
      <xdr:colOff>220980</xdr:colOff>
      <xdr:row>3</xdr:row>
      <xdr:rowOff>250090</xdr:rowOff>
    </xdr:to>
    <xdr:pic>
      <xdr:nvPicPr>
        <xdr:cNvPr id="2" name="Obrázok 1" descr="SPK.jpg">
          <a:extLst>
            <a:ext uri="{FF2B5EF4-FFF2-40B4-BE49-F238E27FC236}">
              <a16:creationId xmlns:a16="http://schemas.microsoft.com/office/drawing/2014/main" id="{23C5F96A-275B-4CFB-9329-0EABF3CBC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0"/>
          <a:ext cx="541020" cy="87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42FC-171D-4A5E-AC57-8C2EF3E1DB04}">
  <dimension ref="A1:R38"/>
  <sheetViews>
    <sheetView tabSelected="1" topLeftCell="A16" workbookViewId="0">
      <selection activeCell="A6" sqref="A6:A7"/>
    </sheetView>
  </sheetViews>
  <sheetFormatPr defaultRowHeight="14.4" x14ac:dyDescent="0.3"/>
  <sheetData>
    <row r="1" spans="1:18" ht="20.399999999999999" x14ac:dyDescent="0.3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1"/>
      <c r="B2" s="1"/>
      <c r="C2" s="75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x14ac:dyDescent="0.3">
      <c r="A3" s="3"/>
      <c r="B3" s="3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22.8" customHeight="1" x14ac:dyDescent="0.5">
      <c r="A4" s="3"/>
      <c r="B4" s="3"/>
      <c r="C4" s="3"/>
      <c r="D4" s="76" t="s">
        <v>2</v>
      </c>
      <c r="E4" s="76"/>
      <c r="F4" s="76"/>
      <c r="G4" s="76"/>
      <c r="H4" s="76"/>
      <c r="I4" s="77"/>
      <c r="J4" s="77"/>
      <c r="K4" s="77"/>
      <c r="L4" s="77"/>
      <c r="M4" s="78">
        <v>45851</v>
      </c>
      <c r="N4" s="78"/>
      <c r="O4" s="78"/>
      <c r="P4" s="4"/>
      <c r="Q4" s="4"/>
      <c r="R4" s="3"/>
    </row>
    <row r="5" spans="1:18" ht="1.8" customHeight="1" thickBot="1" x14ac:dyDescent="0.55000000000000004">
      <c r="A5" s="3"/>
      <c r="B5" s="3"/>
      <c r="C5" s="3"/>
      <c r="D5" s="76"/>
      <c r="E5" s="76"/>
      <c r="F5" s="76"/>
      <c r="G5" s="76"/>
      <c r="H5" s="76"/>
      <c r="I5" s="77"/>
      <c r="J5" s="77"/>
      <c r="K5" s="77"/>
      <c r="L5" s="77"/>
      <c r="M5" s="78"/>
      <c r="N5" s="78"/>
      <c r="O5" s="78"/>
      <c r="P5" s="4"/>
      <c r="Q5" s="4"/>
      <c r="R5" s="3"/>
    </row>
    <row r="6" spans="1:18" x14ac:dyDescent="0.3">
      <c r="A6" s="81" t="s">
        <v>3</v>
      </c>
      <c r="B6" s="5" t="s">
        <v>4</v>
      </c>
      <c r="C6" s="5"/>
      <c r="D6" s="5"/>
      <c r="E6" s="5"/>
      <c r="F6" s="5" t="s">
        <v>5</v>
      </c>
      <c r="G6" s="5"/>
      <c r="H6" s="5" t="s">
        <v>6</v>
      </c>
      <c r="I6" s="5"/>
      <c r="J6" s="5"/>
      <c r="K6" s="5"/>
      <c r="L6" s="5"/>
      <c r="M6" s="5"/>
      <c r="N6" s="5"/>
      <c r="O6" s="5"/>
      <c r="P6" s="5" t="s">
        <v>7</v>
      </c>
      <c r="Q6" s="6" t="s">
        <v>8</v>
      </c>
      <c r="R6" s="79" t="s">
        <v>9</v>
      </c>
    </row>
    <row r="7" spans="1:18" ht="15" thickBot="1" x14ac:dyDescent="0.35">
      <c r="A7" s="82"/>
      <c r="B7" s="7"/>
      <c r="C7" s="7"/>
      <c r="D7" s="7"/>
      <c r="E7" s="7"/>
      <c r="F7" s="7"/>
      <c r="G7" s="7"/>
      <c r="H7" s="8" t="s">
        <v>10</v>
      </c>
      <c r="I7" s="8" t="s">
        <v>11</v>
      </c>
      <c r="J7" s="9" t="s">
        <v>12</v>
      </c>
      <c r="K7" s="9" t="s">
        <v>13</v>
      </c>
      <c r="L7" s="10" t="s">
        <v>14</v>
      </c>
      <c r="M7" s="10" t="s">
        <v>15</v>
      </c>
      <c r="N7" s="11" t="s">
        <v>16</v>
      </c>
      <c r="O7" s="11" t="s">
        <v>17</v>
      </c>
      <c r="P7" s="7"/>
      <c r="Q7" s="12"/>
      <c r="R7" s="80"/>
    </row>
    <row r="8" spans="1:18" ht="17.399999999999999" x14ac:dyDescent="0.3">
      <c r="A8" s="13">
        <v>1</v>
      </c>
      <c r="B8" s="14" t="s">
        <v>18</v>
      </c>
      <c r="C8" s="15"/>
      <c r="D8" s="15"/>
      <c r="E8" s="16"/>
      <c r="F8" s="14" t="s">
        <v>19</v>
      </c>
      <c r="G8" s="16"/>
      <c r="H8" s="17">
        <v>78</v>
      </c>
      <c r="I8" s="17">
        <v>93</v>
      </c>
      <c r="J8" s="18">
        <v>97</v>
      </c>
      <c r="K8" s="18">
        <v>97</v>
      </c>
      <c r="L8" s="19">
        <v>82</v>
      </c>
      <c r="M8" s="19">
        <v>94</v>
      </c>
      <c r="N8" s="20">
        <v>71</v>
      </c>
      <c r="O8" s="20">
        <v>74</v>
      </c>
      <c r="P8" s="21">
        <f>SUM(H8:O8)</f>
        <v>686</v>
      </c>
      <c r="Q8" s="22"/>
      <c r="R8" s="23"/>
    </row>
    <row r="9" spans="1:18" ht="17.399999999999999" x14ac:dyDescent="0.3">
      <c r="A9" s="24">
        <v>2</v>
      </c>
      <c r="B9" s="25" t="s">
        <v>20</v>
      </c>
      <c r="C9" s="26"/>
      <c r="D9" s="26"/>
      <c r="E9" s="27"/>
      <c r="F9" s="25" t="s">
        <v>21</v>
      </c>
      <c r="G9" s="27"/>
      <c r="H9" s="28">
        <v>100</v>
      </c>
      <c r="I9" s="29">
        <v>99</v>
      </c>
      <c r="J9" s="30">
        <v>100</v>
      </c>
      <c r="K9" s="30">
        <v>100</v>
      </c>
      <c r="L9" s="31">
        <v>92</v>
      </c>
      <c r="M9" s="31">
        <v>96</v>
      </c>
      <c r="N9" s="32">
        <v>93</v>
      </c>
      <c r="O9" s="32">
        <v>94</v>
      </c>
      <c r="P9" s="33">
        <f t="shared" ref="P9:P37" si="0">SUM(H9:O9)</f>
        <v>774</v>
      </c>
      <c r="Q9" s="33"/>
      <c r="R9" s="34" t="s">
        <v>22</v>
      </c>
    </row>
    <row r="10" spans="1:18" ht="17.399999999999999" x14ac:dyDescent="0.3">
      <c r="A10" s="24">
        <v>3</v>
      </c>
      <c r="B10" s="25" t="s">
        <v>23</v>
      </c>
      <c r="C10" s="26"/>
      <c r="D10" s="26"/>
      <c r="E10" s="27"/>
      <c r="F10" s="25" t="s">
        <v>24</v>
      </c>
      <c r="G10" s="27"/>
      <c r="H10" s="29">
        <v>96</v>
      </c>
      <c r="I10" s="29">
        <v>91</v>
      </c>
      <c r="J10" s="35">
        <v>87</v>
      </c>
      <c r="K10" s="35">
        <v>87</v>
      </c>
      <c r="L10" s="31">
        <v>82</v>
      </c>
      <c r="M10" s="31">
        <v>76</v>
      </c>
      <c r="N10" s="32">
        <v>25</v>
      </c>
      <c r="O10" s="32">
        <v>48</v>
      </c>
      <c r="P10" s="33">
        <f t="shared" si="0"/>
        <v>592</v>
      </c>
      <c r="Q10" s="33"/>
      <c r="R10" s="34"/>
    </row>
    <row r="11" spans="1:18" ht="17.399999999999999" x14ac:dyDescent="0.3">
      <c r="A11" s="24">
        <v>4</v>
      </c>
      <c r="B11" s="25" t="s">
        <v>25</v>
      </c>
      <c r="C11" s="26"/>
      <c r="D11" s="26"/>
      <c r="E11" s="27"/>
      <c r="F11" s="25" t="s">
        <v>26</v>
      </c>
      <c r="G11" s="27"/>
      <c r="H11" s="29">
        <v>87</v>
      </c>
      <c r="I11" s="29">
        <v>83</v>
      </c>
      <c r="J11" s="35">
        <v>95</v>
      </c>
      <c r="K11" s="35">
        <v>99</v>
      </c>
      <c r="L11" s="31">
        <v>94</v>
      </c>
      <c r="M11" s="31">
        <v>86</v>
      </c>
      <c r="N11" s="32">
        <v>46</v>
      </c>
      <c r="O11" s="32">
        <v>61</v>
      </c>
      <c r="P11" s="33">
        <f t="shared" si="0"/>
        <v>651</v>
      </c>
      <c r="Q11" s="36"/>
      <c r="R11" s="34"/>
    </row>
    <row r="12" spans="1:18" ht="17.399999999999999" x14ac:dyDescent="0.3">
      <c r="A12" s="24">
        <v>5</v>
      </c>
      <c r="B12" s="25" t="s">
        <v>27</v>
      </c>
      <c r="C12" s="26"/>
      <c r="D12" s="26"/>
      <c r="E12" s="27"/>
      <c r="F12" s="25" t="s">
        <v>28</v>
      </c>
      <c r="G12" s="27"/>
      <c r="H12" s="28">
        <v>100</v>
      </c>
      <c r="I12" s="29">
        <v>95</v>
      </c>
      <c r="J12" s="30">
        <v>100</v>
      </c>
      <c r="K12" s="35">
        <v>97</v>
      </c>
      <c r="L12" s="31">
        <v>90</v>
      </c>
      <c r="M12" s="31">
        <v>98</v>
      </c>
      <c r="N12" s="32">
        <v>77</v>
      </c>
      <c r="O12" s="32">
        <v>73</v>
      </c>
      <c r="P12" s="33">
        <f t="shared" si="0"/>
        <v>730</v>
      </c>
      <c r="Q12" s="36"/>
      <c r="R12" s="34" t="s">
        <v>29</v>
      </c>
    </row>
    <row r="13" spans="1:18" ht="17.399999999999999" x14ac:dyDescent="0.3">
      <c r="A13" s="24">
        <v>6</v>
      </c>
      <c r="B13" s="25" t="s">
        <v>30</v>
      </c>
      <c r="C13" s="26"/>
      <c r="D13" s="26"/>
      <c r="E13" s="27"/>
      <c r="F13" s="25" t="s">
        <v>19</v>
      </c>
      <c r="G13" s="27"/>
      <c r="H13" s="29">
        <v>68</v>
      </c>
      <c r="I13" s="29">
        <v>80</v>
      </c>
      <c r="J13" s="35">
        <v>93</v>
      </c>
      <c r="K13" s="35">
        <v>93</v>
      </c>
      <c r="L13" s="31">
        <v>94</v>
      </c>
      <c r="M13" s="31">
        <v>96</v>
      </c>
      <c r="N13" s="32">
        <v>75</v>
      </c>
      <c r="O13" s="32">
        <v>77</v>
      </c>
      <c r="P13" s="33">
        <f t="shared" si="0"/>
        <v>676</v>
      </c>
      <c r="Q13" s="36"/>
      <c r="R13" s="34"/>
    </row>
    <row r="14" spans="1:18" ht="17.399999999999999" x14ac:dyDescent="0.3">
      <c r="A14" s="24">
        <v>7</v>
      </c>
      <c r="B14" s="25" t="s">
        <v>31</v>
      </c>
      <c r="C14" s="26"/>
      <c r="D14" s="26"/>
      <c r="E14" s="27"/>
      <c r="F14" s="25" t="s">
        <v>32</v>
      </c>
      <c r="G14" s="27"/>
      <c r="H14" s="29">
        <v>81</v>
      </c>
      <c r="I14" s="29">
        <v>77</v>
      </c>
      <c r="J14" s="35">
        <v>95</v>
      </c>
      <c r="K14" s="35">
        <v>95</v>
      </c>
      <c r="L14" s="31">
        <v>80</v>
      </c>
      <c r="M14" s="31">
        <v>95</v>
      </c>
      <c r="N14" s="32">
        <v>77</v>
      </c>
      <c r="O14" s="32">
        <v>48</v>
      </c>
      <c r="P14" s="33">
        <f t="shared" si="0"/>
        <v>648</v>
      </c>
      <c r="Q14" s="37"/>
      <c r="R14" s="34"/>
    </row>
    <row r="15" spans="1:18" ht="17.399999999999999" x14ac:dyDescent="0.3">
      <c r="A15" s="24">
        <v>8</v>
      </c>
      <c r="B15" s="25" t="s">
        <v>33</v>
      </c>
      <c r="C15" s="26"/>
      <c r="D15" s="26"/>
      <c r="E15" s="27"/>
      <c r="F15" s="25" t="s">
        <v>34</v>
      </c>
      <c r="G15" s="27"/>
      <c r="H15" s="29">
        <v>99</v>
      </c>
      <c r="I15" s="29">
        <v>99</v>
      </c>
      <c r="J15" s="30">
        <v>100</v>
      </c>
      <c r="K15" s="30">
        <v>100</v>
      </c>
      <c r="L15" s="31">
        <v>99</v>
      </c>
      <c r="M15" s="31">
        <v>98</v>
      </c>
      <c r="N15" s="38">
        <v>100</v>
      </c>
      <c r="O15" s="32">
        <v>98</v>
      </c>
      <c r="P15" s="39">
        <f t="shared" si="0"/>
        <v>793</v>
      </c>
      <c r="Q15" s="37" t="s">
        <v>35</v>
      </c>
      <c r="R15" s="34" t="s">
        <v>36</v>
      </c>
    </row>
    <row r="16" spans="1:18" ht="17.399999999999999" x14ac:dyDescent="0.3">
      <c r="A16" s="24">
        <v>9</v>
      </c>
      <c r="B16" s="40" t="s">
        <v>37</v>
      </c>
      <c r="C16" s="41"/>
      <c r="D16" s="41"/>
      <c r="E16" s="42"/>
      <c r="F16" s="40" t="s">
        <v>26</v>
      </c>
      <c r="G16" s="42"/>
      <c r="H16" s="43">
        <v>97</v>
      </c>
      <c r="I16" s="44">
        <v>100</v>
      </c>
      <c r="J16" s="45">
        <v>99</v>
      </c>
      <c r="K16" s="45">
        <v>97</v>
      </c>
      <c r="L16" s="46">
        <v>100</v>
      </c>
      <c r="M16" s="47">
        <v>97</v>
      </c>
      <c r="N16" s="48">
        <v>99</v>
      </c>
      <c r="O16" s="48">
        <v>90</v>
      </c>
      <c r="P16" s="39">
        <f t="shared" si="0"/>
        <v>779</v>
      </c>
      <c r="Q16" s="49"/>
      <c r="R16" s="50" t="s">
        <v>22</v>
      </c>
    </row>
    <row r="17" spans="1:18" ht="17.399999999999999" x14ac:dyDescent="0.3">
      <c r="A17" s="24">
        <v>10</v>
      </c>
      <c r="B17" s="40" t="s">
        <v>38</v>
      </c>
      <c r="C17" s="41"/>
      <c r="D17" s="41"/>
      <c r="E17" s="42"/>
      <c r="F17" s="40" t="s">
        <v>39</v>
      </c>
      <c r="G17" s="42"/>
      <c r="H17" s="43">
        <v>99</v>
      </c>
      <c r="I17" s="43">
        <v>91</v>
      </c>
      <c r="J17" s="45">
        <v>97</v>
      </c>
      <c r="K17" s="45">
        <v>97</v>
      </c>
      <c r="L17" s="47">
        <v>95</v>
      </c>
      <c r="M17" s="47">
        <v>99</v>
      </c>
      <c r="N17" s="48">
        <v>90</v>
      </c>
      <c r="O17" s="48">
        <v>84</v>
      </c>
      <c r="P17" s="39">
        <f t="shared" si="0"/>
        <v>752</v>
      </c>
      <c r="Q17" s="49"/>
      <c r="R17" s="50" t="s">
        <v>40</v>
      </c>
    </row>
    <row r="18" spans="1:18" ht="17.399999999999999" x14ac:dyDescent="0.3">
      <c r="A18" s="24">
        <v>11</v>
      </c>
      <c r="B18" s="40" t="s">
        <v>41</v>
      </c>
      <c r="C18" s="41"/>
      <c r="D18" s="41"/>
      <c r="E18" s="42"/>
      <c r="F18" s="40" t="s">
        <v>26</v>
      </c>
      <c r="G18" s="42"/>
      <c r="H18" s="44">
        <v>100</v>
      </c>
      <c r="I18" s="43">
        <v>99</v>
      </c>
      <c r="J18" s="51">
        <v>100</v>
      </c>
      <c r="K18" s="45">
        <v>99</v>
      </c>
      <c r="L18" s="47">
        <v>94</v>
      </c>
      <c r="M18" s="47">
        <v>93</v>
      </c>
      <c r="N18" s="48">
        <v>76</v>
      </c>
      <c r="O18" s="48">
        <v>67</v>
      </c>
      <c r="P18" s="39">
        <f t="shared" si="0"/>
        <v>728</v>
      </c>
      <c r="Q18" s="49"/>
      <c r="R18" s="50" t="s">
        <v>29</v>
      </c>
    </row>
    <row r="19" spans="1:18" ht="17.399999999999999" x14ac:dyDescent="0.3">
      <c r="A19" s="24">
        <v>12</v>
      </c>
      <c r="B19" s="40" t="s">
        <v>42</v>
      </c>
      <c r="C19" s="41"/>
      <c r="D19" s="41"/>
      <c r="E19" s="42"/>
      <c r="F19" s="40" t="s">
        <v>34</v>
      </c>
      <c r="G19" s="42"/>
      <c r="H19" s="43">
        <v>96</v>
      </c>
      <c r="I19" s="43">
        <v>92</v>
      </c>
      <c r="J19" s="51">
        <v>100</v>
      </c>
      <c r="K19" s="45">
        <v>99</v>
      </c>
      <c r="L19" s="47">
        <v>97</v>
      </c>
      <c r="M19" s="47">
        <v>96</v>
      </c>
      <c r="N19" s="48">
        <v>91</v>
      </c>
      <c r="O19" s="48">
        <v>86</v>
      </c>
      <c r="P19" s="39">
        <f t="shared" si="0"/>
        <v>757</v>
      </c>
      <c r="Q19" s="49"/>
      <c r="R19" s="50" t="s">
        <v>40</v>
      </c>
    </row>
    <row r="20" spans="1:18" ht="17.399999999999999" x14ac:dyDescent="0.3">
      <c r="A20" s="24">
        <v>13</v>
      </c>
      <c r="B20" s="40" t="s">
        <v>43</v>
      </c>
      <c r="C20" s="41"/>
      <c r="D20" s="41"/>
      <c r="E20" s="42"/>
      <c r="F20" s="40" t="s">
        <v>39</v>
      </c>
      <c r="G20" s="42"/>
      <c r="H20" s="43">
        <v>97</v>
      </c>
      <c r="I20" s="43">
        <v>97</v>
      </c>
      <c r="J20" s="45">
        <v>97</v>
      </c>
      <c r="K20" s="51">
        <v>100</v>
      </c>
      <c r="L20" s="47">
        <v>89</v>
      </c>
      <c r="M20" s="46">
        <v>100</v>
      </c>
      <c r="N20" s="48">
        <v>82</v>
      </c>
      <c r="O20" s="48">
        <v>93</v>
      </c>
      <c r="P20" s="39">
        <f t="shared" si="0"/>
        <v>755</v>
      </c>
      <c r="Q20" s="49"/>
      <c r="R20" s="50" t="s">
        <v>40</v>
      </c>
    </row>
    <row r="21" spans="1:18" ht="17.399999999999999" x14ac:dyDescent="0.3">
      <c r="A21" s="24">
        <v>14</v>
      </c>
      <c r="B21" s="40" t="s">
        <v>44</v>
      </c>
      <c r="C21" s="41"/>
      <c r="D21" s="41"/>
      <c r="E21" s="42"/>
      <c r="F21" s="40" t="s">
        <v>45</v>
      </c>
      <c r="G21" s="42"/>
      <c r="H21" s="43">
        <v>99</v>
      </c>
      <c r="I21" s="43">
        <v>99</v>
      </c>
      <c r="J21" s="51">
        <v>100</v>
      </c>
      <c r="K21" s="51">
        <v>100</v>
      </c>
      <c r="L21" s="46">
        <v>100</v>
      </c>
      <c r="M21" s="46">
        <v>100</v>
      </c>
      <c r="N21" s="48">
        <v>96</v>
      </c>
      <c r="O21" s="48">
        <v>99</v>
      </c>
      <c r="P21" s="39">
        <f t="shared" si="0"/>
        <v>793</v>
      </c>
      <c r="Q21" s="49" t="s">
        <v>46</v>
      </c>
      <c r="R21" s="50" t="s">
        <v>36</v>
      </c>
    </row>
    <row r="22" spans="1:18" ht="17.399999999999999" x14ac:dyDescent="0.3">
      <c r="A22" s="24">
        <v>15</v>
      </c>
      <c r="B22" s="40" t="s">
        <v>47</v>
      </c>
      <c r="C22" s="41"/>
      <c r="D22" s="41"/>
      <c r="E22" s="42"/>
      <c r="F22" s="40" t="s">
        <v>34</v>
      </c>
      <c r="G22" s="42"/>
      <c r="H22" s="52">
        <v>97</v>
      </c>
      <c r="I22" s="52">
        <v>98</v>
      </c>
      <c r="J22" s="53">
        <v>99</v>
      </c>
      <c r="K22" s="54">
        <v>100</v>
      </c>
      <c r="L22" s="55">
        <v>97</v>
      </c>
      <c r="M22" s="55">
        <v>98</v>
      </c>
      <c r="N22" s="56">
        <v>93</v>
      </c>
      <c r="O22" s="56">
        <v>83</v>
      </c>
      <c r="P22" s="39">
        <f t="shared" si="0"/>
        <v>765</v>
      </c>
      <c r="Q22" s="57"/>
      <c r="R22" s="58" t="s">
        <v>40</v>
      </c>
    </row>
    <row r="23" spans="1:18" ht="17.399999999999999" x14ac:dyDescent="0.3">
      <c r="A23" s="24">
        <v>16</v>
      </c>
      <c r="B23" s="40" t="s">
        <v>48</v>
      </c>
      <c r="C23" s="41"/>
      <c r="D23" s="41"/>
      <c r="E23" s="42"/>
      <c r="F23" s="40" t="s">
        <v>34</v>
      </c>
      <c r="G23" s="42"/>
      <c r="H23" s="52">
        <v>95</v>
      </c>
      <c r="I23" s="52">
        <v>86</v>
      </c>
      <c r="J23" s="53">
        <v>96</v>
      </c>
      <c r="K23" s="53">
        <v>91</v>
      </c>
      <c r="L23" s="55">
        <v>94</v>
      </c>
      <c r="M23" s="55">
        <v>95</v>
      </c>
      <c r="N23" s="56">
        <v>87</v>
      </c>
      <c r="O23" s="56">
        <v>72</v>
      </c>
      <c r="P23" s="39">
        <f t="shared" si="0"/>
        <v>716</v>
      </c>
      <c r="Q23" s="57"/>
      <c r="R23" s="58"/>
    </row>
    <row r="24" spans="1:18" ht="17.399999999999999" x14ac:dyDescent="0.3">
      <c r="A24" s="24">
        <v>17</v>
      </c>
      <c r="B24" s="40" t="s">
        <v>49</v>
      </c>
      <c r="C24" s="41"/>
      <c r="D24" s="41"/>
      <c r="E24" s="42"/>
      <c r="F24" s="40" t="s">
        <v>50</v>
      </c>
      <c r="G24" s="42"/>
      <c r="H24" s="52">
        <v>74</v>
      </c>
      <c r="I24" s="52">
        <v>93</v>
      </c>
      <c r="J24" s="53">
        <v>96</v>
      </c>
      <c r="K24" s="53">
        <v>98</v>
      </c>
      <c r="L24" s="55">
        <v>94</v>
      </c>
      <c r="M24" s="55">
        <v>92</v>
      </c>
      <c r="N24" s="56">
        <v>77</v>
      </c>
      <c r="O24" s="56">
        <v>88</v>
      </c>
      <c r="P24" s="39">
        <f t="shared" si="0"/>
        <v>712</v>
      </c>
      <c r="Q24" s="57"/>
      <c r="R24" s="58"/>
    </row>
    <row r="25" spans="1:18" ht="17.399999999999999" x14ac:dyDescent="0.3">
      <c r="A25" s="24">
        <v>18</v>
      </c>
      <c r="B25" s="40" t="s">
        <v>51</v>
      </c>
      <c r="C25" s="41"/>
      <c r="D25" s="41"/>
      <c r="E25" s="42"/>
      <c r="F25" s="40" t="s">
        <v>50</v>
      </c>
      <c r="G25" s="42"/>
      <c r="H25" s="52">
        <v>98</v>
      </c>
      <c r="I25" s="59">
        <v>100</v>
      </c>
      <c r="J25" s="53">
        <v>97</v>
      </c>
      <c r="K25" s="54">
        <v>100</v>
      </c>
      <c r="L25" s="55">
        <v>85</v>
      </c>
      <c r="M25" s="55">
        <v>94</v>
      </c>
      <c r="N25" s="56">
        <v>80</v>
      </c>
      <c r="O25" s="56">
        <v>88</v>
      </c>
      <c r="P25" s="39">
        <f t="shared" si="0"/>
        <v>742</v>
      </c>
      <c r="Q25" s="57"/>
      <c r="R25" s="58" t="s">
        <v>40</v>
      </c>
    </row>
    <row r="26" spans="1:18" ht="17.399999999999999" x14ac:dyDescent="0.3">
      <c r="A26" s="24">
        <v>19</v>
      </c>
      <c r="B26" s="40" t="s">
        <v>52</v>
      </c>
      <c r="C26" s="41"/>
      <c r="D26" s="41"/>
      <c r="E26" s="42"/>
      <c r="F26" s="40" t="s">
        <v>53</v>
      </c>
      <c r="G26" s="42"/>
      <c r="H26" s="52">
        <v>99</v>
      </c>
      <c r="I26" s="52">
        <v>99</v>
      </c>
      <c r="J26" s="54">
        <v>100</v>
      </c>
      <c r="K26" s="53">
        <v>99</v>
      </c>
      <c r="L26" s="55">
        <v>98</v>
      </c>
      <c r="M26" s="55">
        <v>99</v>
      </c>
      <c r="N26" s="56">
        <v>94</v>
      </c>
      <c r="O26" s="56">
        <v>96</v>
      </c>
      <c r="P26" s="39">
        <f t="shared" si="0"/>
        <v>784</v>
      </c>
      <c r="Q26" s="57" t="s">
        <v>54</v>
      </c>
      <c r="R26" s="58" t="s">
        <v>22</v>
      </c>
    </row>
    <row r="27" spans="1:18" ht="17.399999999999999" x14ac:dyDescent="0.3">
      <c r="A27" s="24">
        <v>20</v>
      </c>
      <c r="B27" s="40" t="s">
        <v>55</v>
      </c>
      <c r="C27" s="41"/>
      <c r="D27" s="41"/>
      <c r="E27" s="42"/>
      <c r="F27" s="40" t="s">
        <v>39</v>
      </c>
      <c r="G27" s="42"/>
      <c r="H27" s="52">
        <v>99</v>
      </c>
      <c r="I27" s="52">
        <v>99</v>
      </c>
      <c r="J27" s="54">
        <v>100</v>
      </c>
      <c r="K27" s="53">
        <v>98</v>
      </c>
      <c r="L27" s="55">
        <v>94</v>
      </c>
      <c r="M27" s="60">
        <v>100</v>
      </c>
      <c r="N27" s="56">
        <v>83</v>
      </c>
      <c r="O27" s="56">
        <v>91</v>
      </c>
      <c r="P27" s="39">
        <f t="shared" si="0"/>
        <v>764</v>
      </c>
      <c r="Q27" s="61"/>
      <c r="R27" s="58" t="s">
        <v>40</v>
      </c>
    </row>
    <row r="28" spans="1:18" ht="17.399999999999999" x14ac:dyDescent="0.3">
      <c r="A28" s="24">
        <v>21</v>
      </c>
      <c r="B28" s="40" t="s">
        <v>56</v>
      </c>
      <c r="C28" s="41"/>
      <c r="D28" s="41"/>
      <c r="E28" s="42"/>
      <c r="F28" s="40" t="s">
        <v>21</v>
      </c>
      <c r="G28" s="42"/>
      <c r="H28" s="52">
        <v>95</v>
      </c>
      <c r="I28" s="52">
        <v>97</v>
      </c>
      <c r="J28" s="53">
        <v>90</v>
      </c>
      <c r="K28" s="53">
        <v>97</v>
      </c>
      <c r="L28" s="55">
        <v>94</v>
      </c>
      <c r="M28" s="55">
        <v>96</v>
      </c>
      <c r="N28" s="56">
        <v>53</v>
      </c>
      <c r="O28" s="56">
        <v>67</v>
      </c>
      <c r="P28" s="39">
        <f t="shared" si="0"/>
        <v>689</v>
      </c>
      <c r="Q28" s="61"/>
      <c r="R28" s="58"/>
    </row>
    <row r="29" spans="1:18" ht="17.399999999999999" x14ac:dyDescent="0.3">
      <c r="A29" s="24">
        <v>22</v>
      </c>
      <c r="B29" s="40" t="s">
        <v>57</v>
      </c>
      <c r="C29" s="41"/>
      <c r="D29" s="41"/>
      <c r="E29" s="42"/>
      <c r="F29" s="40" t="s">
        <v>19</v>
      </c>
      <c r="G29" s="42"/>
      <c r="H29" s="52">
        <v>90</v>
      </c>
      <c r="I29" s="52">
        <v>93</v>
      </c>
      <c r="J29" s="53">
        <v>91</v>
      </c>
      <c r="K29" s="53">
        <v>99</v>
      </c>
      <c r="L29" s="55">
        <v>98</v>
      </c>
      <c r="M29" s="55">
        <v>97</v>
      </c>
      <c r="N29" s="56">
        <v>90</v>
      </c>
      <c r="O29" s="56">
        <v>84</v>
      </c>
      <c r="P29" s="39">
        <f t="shared" si="0"/>
        <v>742</v>
      </c>
      <c r="Q29" s="61"/>
      <c r="R29" s="58" t="s">
        <v>40</v>
      </c>
    </row>
    <row r="30" spans="1:18" ht="17.399999999999999" x14ac:dyDescent="0.3">
      <c r="A30" s="24">
        <v>23</v>
      </c>
      <c r="B30" s="40" t="s">
        <v>58</v>
      </c>
      <c r="C30" s="41"/>
      <c r="D30" s="41"/>
      <c r="E30" s="42"/>
      <c r="F30" s="40" t="s">
        <v>19</v>
      </c>
      <c r="G30" s="42"/>
      <c r="H30" s="52">
        <v>90</v>
      </c>
      <c r="I30" s="52">
        <v>99</v>
      </c>
      <c r="J30" s="53">
        <v>95</v>
      </c>
      <c r="K30" s="53">
        <v>96</v>
      </c>
      <c r="L30" s="55">
        <v>96</v>
      </c>
      <c r="M30" s="55">
        <v>98</v>
      </c>
      <c r="N30" s="56">
        <v>69</v>
      </c>
      <c r="O30" s="56">
        <v>91</v>
      </c>
      <c r="P30" s="39">
        <f t="shared" si="0"/>
        <v>734</v>
      </c>
      <c r="Q30" s="61"/>
      <c r="R30" s="58" t="s">
        <v>29</v>
      </c>
    </row>
    <row r="31" spans="1:18" ht="17.399999999999999" x14ac:dyDescent="0.3">
      <c r="A31" s="24">
        <v>24</v>
      </c>
      <c r="B31" s="40" t="s">
        <v>59</v>
      </c>
      <c r="C31" s="41"/>
      <c r="D31" s="41"/>
      <c r="E31" s="42"/>
      <c r="F31" s="40" t="s">
        <v>39</v>
      </c>
      <c r="G31" s="42"/>
      <c r="H31" s="52">
        <v>76</v>
      </c>
      <c r="I31" s="52">
        <v>72</v>
      </c>
      <c r="J31" s="53">
        <v>94</v>
      </c>
      <c r="K31" s="53">
        <v>92</v>
      </c>
      <c r="L31" s="55">
        <v>79</v>
      </c>
      <c r="M31" s="55">
        <v>96</v>
      </c>
      <c r="N31" s="56">
        <v>76</v>
      </c>
      <c r="O31" s="56">
        <v>91</v>
      </c>
      <c r="P31" s="39">
        <f t="shared" si="0"/>
        <v>676</v>
      </c>
      <c r="Q31" s="61"/>
      <c r="R31" s="58"/>
    </row>
    <row r="32" spans="1:18" ht="17.399999999999999" x14ac:dyDescent="0.3">
      <c r="A32" s="24">
        <v>25</v>
      </c>
      <c r="B32" s="40" t="s">
        <v>60</v>
      </c>
      <c r="C32" s="41"/>
      <c r="D32" s="41"/>
      <c r="E32" s="42"/>
      <c r="F32" s="40" t="s">
        <v>24</v>
      </c>
      <c r="G32" s="42"/>
      <c r="H32" s="52">
        <v>79</v>
      </c>
      <c r="I32" s="52">
        <v>98</v>
      </c>
      <c r="J32" s="53">
        <v>96</v>
      </c>
      <c r="K32" s="53">
        <v>94</v>
      </c>
      <c r="L32" s="55">
        <v>84</v>
      </c>
      <c r="M32" s="55">
        <v>79</v>
      </c>
      <c r="N32" s="56">
        <v>66</v>
      </c>
      <c r="O32" s="56">
        <v>80</v>
      </c>
      <c r="P32" s="39">
        <f t="shared" si="0"/>
        <v>676</v>
      </c>
      <c r="Q32" s="61"/>
      <c r="R32" s="58"/>
    </row>
    <row r="33" spans="1:18" ht="17.399999999999999" x14ac:dyDescent="0.3">
      <c r="A33" s="24">
        <v>26</v>
      </c>
      <c r="B33" s="40" t="s">
        <v>61</v>
      </c>
      <c r="C33" s="41"/>
      <c r="D33" s="41"/>
      <c r="E33" s="42"/>
      <c r="F33" s="40" t="s">
        <v>19</v>
      </c>
      <c r="G33" s="42"/>
      <c r="H33" s="52">
        <v>92</v>
      </c>
      <c r="I33" s="52">
        <v>90</v>
      </c>
      <c r="J33" s="53">
        <v>99</v>
      </c>
      <c r="K33" s="53">
        <v>98</v>
      </c>
      <c r="L33" s="55">
        <v>96</v>
      </c>
      <c r="M33" s="55">
        <v>99</v>
      </c>
      <c r="N33" s="56">
        <v>88</v>
      </c>
      <c r="O33" s="56">
        <v>80</v>
      </c>
      <c r="P33" s="39">
        <f t="shared" si="0"/>
        <v>742</v>
      </c>
      <c r="Q33" s="61"/>
      <c r="R33" s="58" t="s">
        <v>40</v>
      </c>
    </row>
    <row r="34" spans="1:18" ht="17.399999999999999" x14ac:dyDescent="0.3">
      <c r="A34" s="24">
        <v>27</v>
      </c>
      <c r="B34" s="40" t="s">
        <v>62</v>
      </c>
      <c r="C34" s="41"/>
      <c r="D34" s="41"/>
      <c r="E34" s="42"/>
      <c r="F34" s="40" t="s">
        <v>63</v>
      </c>
      <c r="G34" s="42"/>
      <c r="H34" s="59">
        <v>100</v>
      </c>
      <c r="I34" s="52">
        <v>99</v>
      </c>
      <c r="J34" s="53">
        <v>98</v>
      </c>
      <c r="K34" s="53">
        <v>99</v>
      </c>
      <c r="L34" s="55">
        <v>98</v>
      </c>
      <c r="M34" s="55">
        <v>98</v>
      </c>
      <c r="N34" s="56">
        <v>95</v>
      </c>
      <c r="O34" s="56">
        <v>95</v>
      </c>
      <c r="P34" s="39">
        <f t="shared" si="0"/>
        <v>782</v>
      </c>
      <c r="Q34" s="61"/>
      <c r="R34" s="58" t="s">
        <v>22</v>
      </c>
    </row>
    <row r="35" spans="1:18" ht="17.399999999999999" x14ac:dyDescent="0.3">
      <c r="A35" s="24">
        <v>28</v>
      </c>
      <c r="B35" s="40" t="s">
        <v>64</v>
      </c>
      <c r="C35" s="41"/>
      <c r="D35" s="41"/>
      <c r="E35" s="42"/>
      <c r="F35" s="40" t="s">
        <v>50</v>
      </c>
      <c r="G35" s="42"/>
      <c r="H35" s="52">
        <v>92</v>
      </c>
      <c r="I35" s="52">
        <v>95</v>
      </c>
      <c r="J35" s="53">
        <v>96</v>
      </c>
      <c r="K35" s="53">
        <v>99</v>
      </c>
      <c r="L35" s="55">
        <v>97</v>
      </c>
      <c r="M35" s="55">
        <v>94</v>
      </c>
      <c r="N35" s="56">
        <v>61</v>
      </c>
      <c r="O35" s="56">
        <v>87</v>
      </c>
      <c r="P35" s="39">
        <f t="shared" si="0"/>
        <v>721</v>
      </c>
      <c r="Q35" s="61"/>
      <c r="R35" s="58" t="s">
        <v>29</v>
      </c>
    </row>
    <row r="36" spans="1:18" ht="17.399999999999999" x14ac:dyDescent="0.3">
      <c r="A36" s="24">
        <v>29</v>
      </c>
      <c r="B36" s="40" t="s">
        <v>65</v>
      </c>
      <c r="C36" s="41"/>
      <c r="D36" s="41"/>
      <c r="E36" s="42"/>
      <c r="F36" s="40" t="s">
        <v>19</v>
      </c>
      <c r="G36" s="42"/>
      <c r="H36" s="52">
        <v>66</v>
      </c>
      <c r="I36" s="52">
        <v>81</v>
      </c>
      <c r="J36" s="53">
        <v>99</v>
      </c>
      <c r="K36" s="54">
        <v>100</v>
      </c>
      <c r="L36" s="55">
        <v>87</v>
      </c>
      <c r="M36" s="55">
        <v>94</v>
      </c>
      <c r="N36" s="56">
        <v>36</v>
      </c>
      <c r="O36" s="56">
        <v>61</v>
      </c>
      <c r="P36" s="39">
        <f t="shared" si="0"/>
        <v>624</v>
      </c>
      <c r="Q36" s="61"/>
      <c r="R36" s="58"/>
    </row>
    <row r="37" spans="1:18" ht="18" thickBot="1" x14ac:dyDescent="0.35">
      <c r="A37" s="24">
        <v>30</v>
      </c>
      <c r="B37" s="62" t="s">
        <v>66</v>
      </c>
      <c r="C37" s="63"/>
      <c r="D37" s="63"/>
      <c r="E37" s="64"/>
      <c r="F37" s="62" t="s">
        <v>50</v>
      </c>
      <c r="G37" s="64"/>
      <c r="H37" s="65">
        <v>91</v>
      </c>
      <c r="I37" s="65">
        <v>99</v>
      </c>
      <c r="J37" s="66">
        <v>97</v>
      </c>
      <c r="K37" s="66">
        <v>97</v>
      </c>
      <c r="L37" s="67">
        <v>98</v>
      </c>
      <c r="M37" s="67">
        <v>96</v>
      </c>
      <c r="N37" s="68">
        <v>78</v>
      </c>
      <c r="O37" s="68">
        <v>85</v>
      </c>
      <c r="P37" s="39">
        <f t="shared" si="0"/>
        <v>741</v>
      </c>
      <c r="Q37" s="69"/>
      <c r="R37" s="70" t="s">
        <v>40</v>
      </c>
    </row>
    <row r="38" spans="1:1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71">
        <v>0.59027777777777779</v>
      </c>
      <c r="L38" s="3"/>
      <c r="M38" s="72"/>
      <c r="N38" s="73" t="s">
        <v>67</v>
      </c>
      <c r="O38" s="73"/>
      <c r="P38" s="73"/>
      <c r="Q38" s="74" t="s">
        <v>68</v>
      </c>
      <c r="R38" s="74"/>
    </row>
  </sheetData>
  <mergeCells count="74">
    <mergeCell ref="B37:E37"/>
    <mergeCell ref="F37:G37"/>
    <mergeCell ref="N38:P38"/>
    <mergeCell ref="Q38:R38"/>
    <mergeCell ref="B34:E34"/>
    <mergeCell ref="F34:G34"/>
    <mergeCell ref="B35:E35"/>
    <mergeCell ref="F35:G35"/>
    <mergeCell ref="B36:E36"/>
    <mergeCell ref="F36:G36"/>
    <mergeCell ref="B31:E31"/>
    <mergeCell ref="F31:G31"/>
    <mergeCell ref="B32:E32"/>
    <mergeCell ref="F32:G32"/>
    <mergeCell ref="B33:E33"/>
    <mergeCell ref="F33:G33"/>
    <mergeCell ref="B28:E28"/>
    <mergeCell ref="F28:G28"/>
    <mergeCell ref="B29:E29"/>
    <mergeCell ref="F29:G29"/>
    <mergeCell ref="B30:E30"/>
    <mergeCell ref="F30:G30"/>
    <mergeCell ref="B25:E25"/>
    <mergeCell ref="F25:G25"/>
    <mergeCell ref="B26:E26"/>
    <mergeCell ref="F26:G26"/>
    <mergeCell ref="B27:E27"/>
    <mergeCell ref="F27:G27"/>
    <mergeCell ref="B22:E22"/>
    <mergeCell ref="F22:G22"/>
    <mergeCell ref="B23:E23"/>
    <mergeCell ref="F23:G23"/>
    <mergeCell ref="B24:E24"/>
    <mergeCell ref="F24:G24"/>
    <mergeCell ref="B19:E19"/>
    <mergeCell ref="F19:G19"/>
    <mergeCell ref="B20:E20"/>
    <mergeCell ref="F20:G20"/>
    <mergeCell ref="B21:E21"/>
    <mergeCell ref="F21:G21"/>
    <mergeCell ref="B16:E16"/>
    <mergeCell ref="F16:G16"/>
    <mergeCell ref="B17:E17"/>
    <mergeCell ref="F17:G17"/>
    <mergeCell ref="B18:E18"/>
    <mergeCell ref="F18:G18"/>
    <mergeCell ref="B13:E13"/>
    <mergeCell ref="F13:G13"/>
    <mergeCell ref="B14:E14"/>
    <mergeCell ref="F14:G14"/>
    <mergeCell ref="B15:E15"/>
    <mergeCell ref="F15:G15"/>
    <mergeCell ref="B10:E10"/>
    <mergeCell ref="F10:G10"/>
    <mergeCell ref="B11:E11"/>
    <mergeCell ref="F11:G11"/>
    <mergeCell ref="B12:E12"/>
    <mergeCell ref="F12:G12"/>
    <mergeCell ref="Q6:Q7"/>
    <mergeCell ref="R6:R7"/>
    <mergeCell ref="B8:E8"/>
    <mergeCell ref="F8:G8"/>
    <mergeCell ref="B9:E9"/>
    <mergeCell ref="F9:G9"/>
    <mergeCell ref="A1:B2"/>
    <mergeCell ref="C1:R1"/>
    <mergeCell ref="C2:R3"/>
    <mergeCell ref="D4:H5"/>
    <mergeCell ref="M4:O5"/>
    <mergeCell ref="A6:A7"/>
    <mergeCell ref="B6:E7"/>
    <mergeCell ref="F6:G7"/>
    <mergeCell ref="H6:O6"/>
    <mergeCell ref="P6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2025-07-16T06:08:42Z</dcterms:created>
  <dcterms:modified xsi:type="dcterms:W3CDTF">2025-07-16T06:09:56Z</dcterms:modified>
</cp:coreProperties>
</file>