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19815" windowHeight="7665" activeTab="2"/>
  </bookViews>
  <sheets>
    <sheet name="M-800" sheetId="1" r:id="rId1"/>
    <sheet name="družstvá M-800" sheetId="2" r:id="rId2"/>
    <sheet name="OPK Senica strelci " sheetId="3" r:id="rId3"/>
  </sheets>
  <calcPr calcId="125725"/>
</workbook>
</file>

<file path=xl/calcChain.xml><?xml version="1.0" encoding="utf-8"?>
<calcChain xmlns="http://schemas.openxmlformats.org/spreadsheetml/2006/main">
  <c r="H14" i="2"/>
  <c r="H12"/>
  <c r="H10"/>
  <c r="H19"/>
  <c r="H7"/>
  <c r="H18"/>
  <c r="H11"/>
  <c r="H9"/>
  <c r="H13"/>
  <c r="H6"/>
  <c r="H15"/>
  <c r="H8"/>
  <c r="H16"/>
  <c r="H17"/>
  <c r="M6" i="3"/>
  <c r="M9"/>
  <c r="M5"/>
  <c r="M7"/>
  <c r="M8"/>
  <c r="M37" i="1"/>
  <c r="M33"/>
  <c r="M11"/>
  <c r="M29"/>
  <c r="M13"/>
  <c r="M32"/>
  <c r="M20"/>
  <c r="M31"/>
  <c r="M41"/>
  <c r="M45"/>
  <c r="M17"/>
  <c r="M51"/>
  <c r="M38"/>
  <c r="M9"/>
  <c r="M26"/>
  <c r="M34"/>
  <c r="M24"/>
  <c r="M27"/>
  <c r="M6"/>
  <c r="M48"/>
  <c r="M53"/>
  <c r="M22"/>
  <c r="M19"/>
  <c r="M15"/>
  <c r="M35"/>
  <c r="M43"/>
  <c r="M52"/>
  <c r="M42"/>
  <c r="M10"/>
  <c r="M28"/>
  <c r="M49"/>
  <c r="M36"/>
  <c r="M18"/>
  <c r="M12"/>
  <c r="M25"/>
  <c r="M16"/>
  <c r="M21"/>
  <c r="M39"/>
  <c r="M44"/>
  <c r="M46"/>
  <c r="M8"/>
  <c r="M40"/>
  <c r="M7"/>
  <c r="M14"/>
  <c r="M5"/>
  <c r="M30"/>
  <c r="M23"/>
  <c r="M47"/>
  <c r="M50"/>
</calcChain>
</file>

<file path=xl/sharedStrings.xml><?xml version="1.0" encoding="utf-8"?>
<sst xmlns="http://schemas.openxmlformats.org/spreadsheetml/2006/main" count="230" uniqueCount="120">
  <si>
    <t>Por.č.</t>
  </si>
  <si>
    <t>Štart.č.</t>
  </si>
  <si>
    <t>Meno strelca</t>
  </si>
  <si>
    <t>líška I.</t>
  </si>
  <si>
    <t>srnec I.</t>
  </si>
  <si>
    <t>kamzík I.</t>
  </si>
  <si>
    <t>diviak I.</t>
  </si>
  <si>
    <t>spolu</t>
  </si>
  <si>
    <t>VT</t>
  </si>
  <si>
    <t>II.</t>
  </si>
  <si>
    <t>III.</t>
  </si>
  <si>
    <t xml:space="preserve">hlavný rozhodca : Jozef Bachratý </t>
  </si>
  <si>
    <t>...........................................</t>
  </si>
  <si>
    <t>líška II.</t>
  </si>
  <si>
    <t>srnec II.</t>
  </si>
  <si>
    <t>kamzík II.</t>
  </si>
  <si>
    <t>diviak II.</t>
  </si>
  <si>
    <t xml:space="preserve">Obvodná poľovnícka komora pre okresy Myjava  a Senica </t>
  </si>
  <si>
    <t xml:space="preserve">   VÝSLEDKOVÁ LISTINA  - PORADIE PRETEKU  Oblasť M -800 </t>
  </si>
  <si>
    <t xml:space="preserve">OPK </t>
  </si>
  <si>
    <t xml:space="preserve">Štefan JURSA </t>
  </si>
  <si>
    <t xml:space="preserve">OPK Malacky </t>
  </si>
  <si>
    <t xml:space="preserve">Erik BIRO </t>
  </si>
  <si>
    <t xml:space="preserve">OPK Topoľčany </t>
  </si>
  <si>
    <t>Viliam KOCSIS</t>
  </si>
  <si>
    <t xml:space="preserve">OPK Komárno </t>
  </si>
  <si>
    <t>Gustav KÓSA</t>
  </si>
  <si>
    <t>Róbert SZABO</t>
  </si>
  <si>
    <t>Jozef KOPÁL</t>
  </si>
  <si>
    <t>OPK Partizánske</t>
  </si>
  <si>
    <t>Michal MIKLOVIČ</t>
  </si>
  <si>
    <t xml:space="preserve">OPK Piešťany </t>
  </si>
  <si>
    <t xml:space="preserve">Jozef MIKLOVIČ </t>
  </si>
  <si>
    <t>Mahuliena SKALNICKÁ</t>
  </si>
  <si>
    <t>Ján JANŠÁK</t>
  </si>
  <si>
    <t xml:space="preserve">OPK Senica </t>
  </si>
  <si>
    <t xml:space="preserve">Ján KUBINEC </t>
  </si>
  <si>
    <t>OPK Malacky  - ŠSK MA</t>
  </si>
  <si>
    <t xml:space="preserve">Róbert LANKO </t>
  </si>
  <si>
    <t>Ivan MESÁROŠ</t>
  </si>
  <si>
    <t xml:space="preserve">OPK Trnava </t>
  </si>
  <si>
    <t xml:space="preserve">Andrej KUCHA </t>
  </si>
  <si>
    <t xml:space="preserve">Ján UHRINEC </t>
  </si>
  <si>
    <t xml:space="preserve">OPK Skalica </t>
  </si>
  <si>
    <t>Boris VYSKOČ Ing.</t>
  </si>
  <si>
    <t>Štefan FLUX st.</t>
  </si>
  <si>
    <t xml:space="preserve">Matúš FERDINAND </t>
  </si>
  <si>
    <t xml:space="preserve">OPK Šaľa </t>
  </si>
  <si>
    <t xml:space="preserve">Patrik HUDEC </t>
  </si>
  <si>
    <t>Marián HARAMIA MUDr.</t>
  </si>
  <si>
    <t>OPK Malacky</t>
  </si>
  <si>
    <t xml:space="preserve">Ernest JURKOVIČ </t>
  </si>
  <si>
    <t xml:space="preserve">Miroslav PUTERKA </t>
  </si>
  <si>
    <t>Jana ŠEVČÍKOVÁ Ing.</t>
  </si>
  <si>
    <t>OPK Bánovce n. Bebravou</t>
  </si>
  <si>
    <t xml:space="preserve">Marián FOLTÝN </t>
  </si>
  <si>
    <t xml:space="preserve">Peter BELENČIAK </t>
  </si>
  <si>
    <t xml:space="preserve">OPK Trenčín </t>
  </si>
  <si>
    <t>František SZABO</t>
  </si>
  <si>
    <t>Stanislav HARAMIA Ing.</t>
  </si>
  <si>
    <t xml:space="preserve">Róbert PETRÍK </t>
  </si>
  <si>
    <t>Róbert HABAN</t>
  </si>
  <si>
    <t>Peter JANŠÁK</t>
  </si>
  <si>
    <t>Dalimír TEKEL Mrg.</t>
  </si>
  <si>
    <t xml:space="preserve">Ivan BEDNÁR </t>
  </si>
  <si>
    <t>Miroslav MACO</t>
  </si>
  <si>
    <t>Jozef JANČI Ing.</t>
  </si>
  <si>
    <t xml:space="preserve">Pavol TREBATICKÝ </t>
  </si>
  <si>
    <t xml:space="preserve">Rastislav BEZÁK </t>
  </si>
  <si>
    <t>Čaba MORVAY</t>
  </si>
  <si>
    <t xml:space="preserve">Jaroslav ŠIMO </t>
  </si>
  <si>
    <t xml:space="preserve">Ľuboš DRÁBIK </t>
  </si>
  <si>
    <t>Štefan FLUX ml.</t>
  </si>
  <si>
    <t xml:space="preserve">Michal LORENC </t>
  </si>
  <si>
    <t>Ondrej OROSZ</t>
  </si>
  <si>
    <t xml:space="preserve">Marián FORRO </t>
  </si>
  <si>
    <t xml:space="preserve">Zdeno GREGOR </t>
  </si>
  <si>
    <t xml:space="preserve">Daniel JURKOVIČ </t>
  </si>
  <si>
    <t xml:space="preserve">Martin BILKOVIČ </t>
  </si>
  <si>
    <t>Vladimír SCHUCHMAN</t>
  </si>
  <si>
    <t xml:space="preserve">Peter ŠÚREK </t>
  </si>
  <si>
    <t xml:space="preserve">Marián KUHAJDA </t>
  </si>
  <si>
    <t xml:space="preserve">PORADIE </t>
  </si>
  <si>
    <t>družstvo č.</t>
  </si>
  <si>
    <t xml:space="preserve">DRUŽSTVO  názov </t>
  </si>
  <si>
    <t xml:space="preserve">št.číslo pretekára </t>
  </si>
  <si>
    <t>strelec I.</t>
  </si>
  <si>
    <t>strelec II.</t>
  </si>
  <si>
    <t>strelec III.</t>
  </si>
  <si>
    <t>SPOLU</t>
  </si>
  <si>
    <t xml:space="preserve">DRUŽSTVÁ </t>
  </si>
  <si>
    <t xml:space="preserve">   VÝSLEDKOVÁ LISTINA  - PORADIE M-800</t>
  </si>
  <si>
    <t>OPK Malacky 3</t>
  </si>
  <si>
    <t xml:space="preserve">OPK Partizánske </t>
  </si>
  <si>
    <t>OPK Malacky 1</t>
  </si>
  <si>
    <t>OPK Malacky 2</t>
  </si>
  <si>
    <t>OPK Topoľčany 2</t>
  </si>
  <si>
    <t>OPK Topoľčany 1</t>
  </si>
  <si>
    <t>11,24,1</t>
  </si>
  <si>
    <t>44,12,16</t>
  </si>
  <si>
    <t>8,7,33</t>
  </si>
  <si>
    <t>40,21,48</t>
  </si>
  <si>
    <t>36,26,6</t>
  </si>
  <si>
    <t>13,39,43</t>
  </si>
  <si>
    <t>45,27,20</t>
  </si>
  <si>
    <t>34,31,46</t>
  </si>
  <si>
    <t>14,2,19</t>
  </si>
  <si>
    <t>22,23,41</t>
  </si>
  <si>
    <t>35,49,38</t>
  </si>
  <si>
    <t>5,9,3</t>
  </si>
  <si>
    <t>18,37,29</t>
  </si>
  <si>
    <t>28,32,47</t>
  </si>
  <si>
    <t>hlavný rozhodca : Jozef Bachratý  : ..................................................................</t>
  </si>
  <si>
    <t xml:space="preserve">strelnica Čáčov, 7.6.2015  </t>
  </si>
  <si>
    <t xml:space="preserve">                                                                                          Oblastné majstrovstvo v streľbe malokalibrovkou  M-800</t>
  </si>
  <si>
    <t xml:space="preserve">                                                                       Oblastné majstrovstvo v streľbe malokalibrovkou  M-800</t>
  </si>
  <si>
    <t xml:space="preserve">                                    Oblastné majstrovstvo v streľbe malokalibrovkou  M-800</t>
  </si>
  <si>
    <t xml:space="preserve">STRELCI OPK SENICA </t>
  </si>
  <si>
    <t>MS</t>
  </si>
  <si>
    <t>I.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</si>
</sst>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b/>
      <sz val="14"/>
      <name val="Sylfaen"/>
      <family val="1"/>
      <charset val="238"/>
    </font>
    <font>
      <b/>
      <sz val="16"/>
      <name val="Verdana"/>
      <family val="2"/>
      <charset val="238"/>
    </font>
    <font>
      <sz val="10"/>
      <color theme="1"/>
      <name val="Bell MT"/>
      <family val="1"/>
    </font>
    <font>
      <sz val="10"/>
      <name val="Bell MT"/>
      <family val="1"/>
    </font>
    <font>
      <b/>
      <sz val="14"/>
      <color theme="1"/>
      <name val="Sylfaen"/>
      <family val="1"/>
      <charset val="238"/>
    </font>
    <font>
      <sz val="9"/>
      <name val="Verdana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7"/>
      <name val="Arial CE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12"/>
      <name val="Sylfaen"/>
      <family val="1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14" fontId="4" fillId="0" borderId="0" xfId="0" applyNumberFormat="1" applyFont="1"/>
    <xf numFmtId="14" fontId="3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5" xfId="0" applyFont="1" applyFill="1" applyBorder="1"/>
    <xf numFmtId="1" fontId="14" fillId="0" borderId="5" xfId="0" applyNumberFormat="1" applyFont="1" applyFill="1" applyBorder="1" applyAlignment="1">
      <alignment horizontal="center"/>
    </xf>
    <xf numFmtId="1" fontId="17" fillId="0" borderId="5" xfId="0" applyNumberFormat="1" applyFont="1" applyFill="1" applyBorder="1"/>
    <xf numFmtId="0" fontId="13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7" fillId="0" borderId="5" xfId="0" applyFont="1" applyFill="1" applyBorder="1"/>
    <xf numFmtId="0" fontId="13" fillId="0" borderId="3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1" fontId="17" fillId="0" borderId="3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3" fillId="0" borderId="3" xfId="0" applyFont="1" applyFill="1" applyBorder="1" applyAlignment="1">
      <alignment horizontal="center"/>
    </xf>
    <xf numFmtId="0" fontId="16" fillId="0" borderId="3" xfId="0" applyFont="1" applyFill="1" applyBorder="1"/>
    <xf numFmtId="0" fontId="4" fillId="0" borderId="0" xfId="0" applyFont="1"/>
    <xf numFmtId="0" fontId="23" fillId="0" borderId="2" xfId="0" applyFont="1" applyBorder="1" applyAlignment="1">
      <alignment horizontal="left"/>
    </xf>
    <xf numFmtId="0" fontId="24" fillId="0" borderId="5" xfId="0" applyFont="1" applyFill="1" applyBorder="1"/>
    <xf numFmtId="0" fontId="0" fillId="2" borderId="5" xfId="0" applyFill="1" applyBorder="1"/>
    <xf numFmtId="0" fontId="25" fillId="2" borderId="5" xfId="0" applyFont="1" applyFill="1" applyBorder="1"/>
    <xf numFmtId="0" fontId="1" fillId="2" borderId="5" xfId="0" applyFont="1" applyFill="1" applyBorder="1"/>
    <xf numFmtId="0" fontId="26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27" fillId="0" borderId="5" xfId="0" applyFont="1" applyBorder="1"/>
    <xf numFmtId="0" fontId="28" fillId="0" borderId="5" xfId="0" applyFont="1" applyBorder="1"/>
    <xf numFmtId="0" fontId="22" fillId="0" borderId="5" xfId="0" applyFont="1" applyBorder="1" applyAlignment="1">
      <alignment horizontal="center"/>
    </xf>
    <xf numFmtId="14" fontId="29" fillId="0" borderId="0" xfId="0" applyNumberFormat="1" applyFont="1" applyAlignment="1">
      <alignment horizontal="left"/>
    </xf>
    <xf numFmtId="0" fontId="30" fillId="0" borderId="0" xfId="0" applyFont="1"/>
    <xf numFmtId="0" fontId="24" fillId="0" borderId="5" xfId="0" applyFont="1" applyBorder="1"/>
    <xf numFmtId="0" fontId="24" fillId="0" borderId="3" xfId="0" applyFont="1" applyFill="1" applyBorder="1"/>
    <xf numFmtId="0" fontId="24" fillId="0" borderId="3" xfId="0" applyFont="1" applyBorder="1"/>
    <xf numFmtId="0" fontId="31" fillId="0" borderId="5" xfId="0" applyFont="1" applyBorder="1"/>
    <xf numFmtId="0" fontId="1" fillId="2" borderId="5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4" fillId="3" borderId="0" xfId="0" applyFont="1" applyFill="1"/>
    <xf numFmtId="0" fontId="18" fillId="0" borderId="5" xfId="0" applyFont="1" applyFill="1" applyBorder="1" applyAlignment="1">
      <alignment horizontal="center"/>
    </xf>
    <xf numFmtId="0" fontId="0" fillId="0" borderId="0" xfId="0" applyFill="1"/>
    <xf numFmtId="0" fontId="32" fillId="0" borderId="1" xfId="0" applyFont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5" xfId="0" applyBorder="1"/>
    <xf numFmtId="0" fontId="34" fillId="0" borderId="5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"/>
  <sheetViews>
    <sheetView topLeftCell="A39" workbookViewId="0">
      <selection activeCell="A5" sqref="A5:A53"/>
    </sheetView>
  </sheetViews>
  <sheetFormatPr defaultRowHeight="15"/>
  <cols>
    <col min="1" max="1" width="8" customWidth="1"/>
    <col min="2" max="2" width="5.7109375" customWidth="1"/>
    <col min="3" max="4" width="22.42578125" customWidth="1"/>
    <col min="5" max="14" width="8.42578125" customWidth="1"/>
  </cols>
  <sheetData>
    <row r="1" spans="1:14" s="37" customFormat="1" ht="21">
      <c r="B1" s="37" t="s">
        <v>17</v>
      </c>
    </row>
    <row r="2" spans="1:14" ht="23.25">
      <c r="A2" s="1"/>
      <c r="B2" s="2"/>
      <c r="C2" s="3" t="s">
        <v>114</v>
      </c>
      <c r="M2" s="4"/>
    </row>
    <row r="3" spans="1:14" ht="24" thickBot="1">
      <c r="A3" s="1"/>
      <c r="B3" s="2"/>
      <c r="C3" s="5">
        <v>42162</v>
      </c>
      <c r="D3" s="6" t="s">
        <v>18</v>
      </c>
      <c r="M3" s="7"/>
    </row>
    <row r="4" spans="1:14" ht="15.75" thickBot="1">
      <c r="A4" s="8" t="s">
        <v>0</v>
      </c>
      <c r="B4" s="38" t="s">
        <v>1</v>
      </c>
      <c r="C4" s="9" t="s">
        <v>2</v>
      </c>
      <c r="D4" s="10" t="s">
        <v>19</v>
      </c>
      <c r="E4" s="11" t="s">
        <v>3</v>
      </c>
      <c r="F4" s="11" t="s">
        <v>13</v>
      </c>
      <c r="G4" s="11" t="s">
        <v>4</v>
      </c>
      <c r="H4" s="11" t="s">
        <v>14</v>
      </c>
      <c r="I4" s="11" t="s">
        <v>5</v>
      </c>
      <c r="J4" s="11" t="s">
        <v>15</v>
      </c>
      <c r="K4" s="11" t="s">
        <v>6</v>
      </c>
      <c r="L4" s="11" t="s">
        <v>16</v>
      </c>
      <c r="M4" s="12" t="s">
        <v>7</v>
      </c>
      <c r="N4" s="13" t="s">
        <v>8</v>
      </c>
    </row>
    <row r="5" spans="1:14" ht="23.25">
      <c r="A5" s="14">
        <v>1</v>
      </c>
      <c r="B5" s="15">
        <v>5</v>
      </c>
      <c r="C5" s="39" t="s">
        <v>27</v>
      </c>
      <c r="D5" s="16" t="s">
        <v>25</v>
      </c>
      <c r="E5" s="17">
        <v>100</v>
      </c>
      <c r="F5" s="17">
        <v>100</v>
      </c>
      <c r="G5" s="17">
        <v>99</v>
      </c>
      <c r="H5" s="17">
        <v>100</v>
      </c>
      <c r="I5" s="17">
        <v>98</v>
      </c>
      <c r="J5" s="17">
        <v>99</v>
      </c>
      <c r="K5" s="17">
        <v>100</v>
      </c>
      <c r="L5" s="17">
        <v>99</v>
      </c>
      <c r="M5" s="18">
        <f t="shared" ref="M5:M36" si="0">SUM(E5:L5)</f>
        <v>795</v>
      </c>
      <c r="N5" s="19" t="s">
        <v>118</v>
      </c>
    </row>
    <row r="6" spans="1:14" ht="23.25">
      <c r="A6" s="14">
        <v>2</v>
      </c>
      <c r="B6" s="24">
        <v>40</v>
      </c>
      <c r="C6" s="39" t="s">
        <v>72</v>
      </c>
      <c r="D6" s="16" t="s">
        <v>43</v>
      </c>
      <c r="E6" s="17">
        <v>99</v>
      </c>
      <c r="F6" s="17">
        <v>100</v>
      </c>
      <c r="G6" s="17">
        <v>100</v>
      </c>
      <c r="H6" s="17">
        <v>99</v>
      </c>
      <c r="I6" s="26">
        <v>100</v>
      </c>
      <c r="J6" s="26">
        <v>98</v>
      </c>
      <c r="K6" s="26">
        <v>96</v>
      </c>
      <c r="L6" s="26">
        <v>100</v>
      </c>
      <c r="M6" s="18">
        <f t="shared" si="0"/>
        <v>792</v>
      </c>
      <c r="N6" s="21" t="s">
        <v>118</v>
      </c>
    </row>
    <row r="7" spans="1:14" ht="23.25">
      <c r="A7" s="14">
        <v>3</v>
      </c>
      <c r="B7" s="15">
        <v>7</v>
      </c>
      <c r="C7" s="39" t="s">
        <v>30</v>
      </c>
      <c r="D7" s="16" t="s">
        <v>31</v>
      </c>
      <c r="E7" s="17">
        <v>100</v>
      </c>
      <c r="F7" s="17">
        <v>100</v>
      </c>
      <c r="G7" s="17">
        <v>99</v>
      </c>
      <c r="H7" s="17">
        <v>100</v>
      </c>
      <c r="I7" s="17">
        <v>99</v>
      </c>
      <c r="J7" s="17">
        <v>96</v>
      </c>
      <c r="K7" s="17">
        <v>99</v>
      </c>
      <c r="L7" s="17">
        <v>98</v>
      </c>
      <c r="M7" s="18">
        <f t="shared" si="0"/>
        <v>791</v>
      </c>
      <c r="N7" s="21" t="s">
        <v>118</v>
      </c>
    </row>
    <row r="8" spans="1:14" ht="23.25">
      <c r="A8" s="14">
        <v>4</v>
      </c>
      <c r="B8" s="15">
        <v>9</v>
      </c>
      <c r="C8" s="50" t="s">
        <v>33</v>
      </c>
      <c r="D8" s="22" t="s">
        <v>25</v>
      </c>
      <c r="E8" s="17">
        <v>99</v>
      </c>
      <c r="F8" s="17">
        <v>100</v>
      </c>
      <c r="G8" s="17">
        <v>99</v>
      </c>
      <c r="H8" s="17">
        <v>99</v>
      </c>
      <c r="I8" s="17">
        <v>98</v>
      </c>
      <c r="J8" s="20">
        <v>96</v>
      </c>
      <c r="K8" s="20">
        <v>99</v>
      </c>
      <c r="L8" s="20">
        <v>100</v>
      </c>
      <c r="M8" s="18">
        <f t="shared" si="0"/>
        <v>790</v>
      </c>
      <c r="N8" s="21" t="s">
        <v>119</v>
      </c>
    </row>
    <row r="9" spans="1:14" ht="23.25">
      <c r="A9" s="14">
        <v>5</v>
      </c>
      <c r="B9" s="15">
        <v>35</v>
      </c>
      <c r="C9" s="39" t="s">
        <v>67</v>
      </c>
      <c r="D9" s="16" t="s">
        <v>57</v>
      </c>
      <c r="E9" s="17">
        <v>99</v>
      </c>
      <c r="F9" s="17">
        <v>100</v>
      </c>
      <c r="G9" s="17">
        <v>99</v>
      </c>
      <c r="H9" s="17">
        <v>100</v>
      </c>
      <c r="I9" s="26">
        <v>99</v>
      </c>
      <c r="J9" s="26">
        <v>97</v>
      </c>
      <c r="K9" s="26">
        <v>96</v>
      </c>
      <c r="L9" s="26">
        <v>100</v>
      </c>
      <c r="M9" s="18">
        <f t="shared" si="0"/>
        <v>790</v>
      </c>
      <c r="N9" s="19" t="s">
        <v>119</v>
      </c>
    </row>
    <row r="10" spans="1:14" ht="23.25">
      <c r="A10" s="14">
        <v>6</v>
      </c>
      <c r="B10" s="15">
        <v>21</v>
      </c>
      <c r="C10" s="50" t="s">
        <v>51</v>
      </c>
      <c r="D10" s="22" t="s">
        <v>43</v>
      </c>
      <c r="E10" s="17">
        <v>99</v>
      </c>
      <c r="F10" s="17">
        <v>99</v>
      </c>
      <c r="G10" s="17">
        <v>99</v>
      </c>
      <c r="H10" s="17">
        <v>98</v>
      </c>
      <c r="I10" s="17">
        <v>96</v>
      </c>
      <c r="J10" s="20">
        <v>100</v>
      </c>
      <c r="K10" s="20">
        <v>98</v>
      </c>
      <c r="L10" s="20">
        <v>99</v>
      </c>
      <c r="M10" s="18">
        <f t="shared" si="0"/>
        <v>788</v>
      </c>
      <c r="N10" s="21" t="s">
        <v>119</v>
      </c>
    </row>
    <row r="11" spans="1:14" ht="23.25">
      <c r="A11" s="14">
        <v>7</v>
      </c>
      <c r="B11" s="25">
        <v>43</v>
      </c>
      <c r="C11" s="39" t="s">
        <v>75</v>
      </c>
      <c r="D11" s="16" t="s">
        <v>40</v>
      </c>
      <c r="E11" s="17">
        <v>100</v>
      </c>
      <c r="F11" s="17">
        <v>99</v>
      </c>
      <c r="G11" s="17">
        <v>99</v>
      </c>
      <c r="H11" s="17">
        <v>100</v>
      </c>
      <c r="I11" s="17">
        <v>98</v>
      </c>
      <c r="J11" s="17">
        <v>97</v>
      </c>
      <c r="K11" s="17">
        <v>97</v>
      </c>
      <c r="L11" s="17">
        <v>98</v>
      </c>
      <c r="M11" s="18">
        <f t="shared" si="0"/>
        <v>788</v>
      </c>
      <c r="N11" s="21" t="s">
        <v>119</v>
      </c>
    </row>
    <row r="12" spans="1:14" ht="23.25">
      <c r="A12" s="14">
        <v>8</v>
      </c>
      <c r="B12" s="24">
        <v>16</v>
      </c>
      <c r="C12" s="39" t="s">
        <v>44</v>
      </c>
      <c r="D12" s="16" t="s">
        <v>35</v>
      </c>
      <c r="E12" s="17">
        <v>98</v>
      </c>
      <c r="F12" s="17">
        <v>100</v>
      </c>
      <c r="G12" s="17">
        <v>100</v>
      </c>
      <c r="H12" s="17">
        <v>100</v>
      </c>
      <c r="I12" s="26">
        <v>98</v>
      </c>
      <c r="J12" s="26">
        <v>98</v>
      </c>
      <c r="K12" s="26">
        <v>95</v>
      </c>
      <c r="L12" s="26">
        <v>98</v>
      </c>
      <c r="M12" s="18">
        <f t="shared" si="0"/>
        <v>787</v>
      </c>
      <c r="N12" s="19" t="s">
        <v>119</v>
      </c>
    </row>
    <row r="13" spans="1:14" ht="23.25">
      <c r="A13" s="14">
        <v>9</v>
      </c>
      <c r="B13" s="25">
        <v>45</v>
      </c>
      <c r="C13" s="39" t="s">
        <v>77</v>
      </c>
      <c r="D13" s="16" t="s">
        <v>21</v>
      </c>
      <c r="E13" s="17">
        <v>98</v>
      </c>
      <c r="F13" s="17">
        <v>100</v>
      </c>
      <c r="G13" s="17">
        <v>100</v>
      </c>
      <c r="H13" s="17">
        <v>99</v>
      </c>
      <c r="I13" s="17">
        <v>98</v>
      </c>
      <c r="J13" s="17">
        <v>100</v>
      </c>
      <c r="K13" s="17">
        <v>97</v>
      </c>
      <c r="L13" s="17">
        <v>94</v>
      </c>
      <c r="M13" s="18">
        <f t="shared" si="0"/>
        <v>786</v>
      </c>
      <c r="N13" s="21" t="s">
        <v>119</v>
      </c>
    </row>
    <row r="14" spans="1:14" ht="23.25">
      <c r="A14" s="14">
        <v>10</v>
      </c>
      <c r="B14" s="25">
        <v>6</v>
      </c>
      <c r="C14" s="50" t="s">
        <v>28</v>
      </c>
      <c r="D14" s="22" t="s">
        <v>29</v>
      </c>
      <c r="E14" s="17">
        <v>100</v>
      </c>
      <c r="F14" s="17">
        <v>99</v>
      </c>
      <c r="G14" s="17">
        <v>99</v>
      </c>
      <c r="H14" s="17">
        <v>99</v>
      </c>
      <c r="I14" s="26">
        <v>99</v>
      </c>
      <c r="J14" s="26">
        <v>99</v>
      </c>
      <c r="K14" s="26">
        <v>89</v>
      </c>
      <c r="L14" s="26">
        <v>100</v>
      </c>
      <c r="M14" s="18">
        <f t="shared" si="0"/>
        <v>784</v>
      </c>
      <c r="N14" s="21" t="s">
        <v>119</v>
      </c>
    </row>
    <row r="15" spans="1:14" ht="23.25">
      <c r="A15" s="14">
        <v>11</v>
      </c>
      <c r="B15" s="15">
        <v>26</v>
      </c>
      <c r="C15" s="39" t="s">
        <v>58</v>
      </c>
      <c r="D15" s="16" t="s">
        <v>29</v>
      </c>
      <c r="E15" s="17">
        <v>100</v>
      </c>
      <c r="F15" s="17">
        <v>98</v>
      </c>
      <c r="G15" s="17">
        <v>99</v>
      </c>
      <c r="H15" s="17">
        <v>98</v>
      </c>
      <c r="I15" s="17">
        <v>99</v>
      </c>
      <c r="J15" s="17">
        <v>100</v>
      </c>
      <c r="K15" s="17">
        <v>91</v>
      </c>
      <c r="L15" s="17">
        <v>98</v>
      </c>
      <c r="M15" s="18">
        <f t="shared" si="0"/>
        <v>783</v>
      </c>
      <c r="N15" s="19" t="s">
        <v>119</v>
      </c>
    </row>
    <row r="16" spans="1:14" ht="23.25">
      <c r="A16" s="14">
        <v>12</v>
      </c>
      <c r="B16" s="15">
        <v>14</v>
      </c>
      <c r="C16" s="39" t="s">
        <v>41</v>
      </c>
      <c r="D16" s="16" t="s">
        <v>23</v>
      </c>
      <c r="E16" s="17">
        <v>97</v>
      </c>
      <c r="F16" s="17">
        <v>99</v>
      </c>
      <c r="G16" s="17">
        <v>99</v>
      </c>
      <c r="H16" s="17">
        <v>100</v>
      </c>
      <c r="I16" s="17">
        <v>96</v>
      </c>
      <c r="J16" s="17">
        <v>100</v>
      </c>
      <c r="K16" s="17">
        <v>97</v>
      </c>
      <c r="L16" s="17">
        <v>95</v>
      </c>
      <c r="M16" s="18">
        <f t="shared" si="0"/>
        <v>783</v>
      </c>
      <c r="N16" s="21" t="s">
        <v>119</v>
      </c>
    </row>
    <row r="17" spans="1:14" ht="23.25">
      <c r="A17" s="14">
        <v>13</v>
      </c>
      <c r="B17" s="15">
        <v>32</v>
      </c>
      <c r="C17" s="39" t="s">
        <v>64</v>
      </c>
      <c r="D17" s="16" t="s">
        <v>23</v>
      </c>
      <c r="E17" s="17">
        <v>98</v>
      </c>
      <c r="F17" s="17">
        <v>100</v>
      </c>
      <c r="G17" s="17">
        <v>99</v>
      </c>
      <c r="H17" s="17">
        <v>100</v>
      </c>
      <c r="I17" s="26">
        <v>93</v>
      </c>
      <c r="J17" s="26">
        <v>99</v>
      </c>
      <c r="K17" s="26">
        <v>94</v>
      </c>
      <c r="L17" s="26">
        <v>98</v>
      </c>
      <c r="M17" s="18">
        <f t="shared" si="0"/>
        <v>781</v>
      </c>
      <c r="N17" s="21" t="s">
        <v>119</v>
      </c>
    </row>
    <row r="18" spans="1:14" ht="23.25">
      <c r="A18" s="14">
        <v>14</v>
      </c>
      <c r="B18" s="15">
        <v>17</v>
      </c>
      <c r="C18" s="39" t="s">
        <v>45</v>
      </c>
      <c r="D18" s="16" t="s">
        <v>43</v>
      </c>
      <c r="E18" s="17">
        <v>98</v>
      </c>
      <c r="F18" s="17">
        <v>99</v>
      </c>
      <c r="G18" s="17">
        <v>98</v>
      </c>
      <c r="H18" s="17">
        <v>97</v>
      </c>
      <c r="I18" s="17">
        <v>95</v>
      </c>
      <c r="J18" s="17">
        <v>98</v>
      </c>
      <c r="K18" s="17">
        <v>97</v>
      </c>
      <c r="L18" s="17">
        <v>96</v>
      </c>
      <c r="M18" s="18">
        <f t="shared" si="0"/>
        <v>778</v>
      </c>
      <c r="N18" s="19" t="s">
        <v>119</v>
      </c>
    </row>
    <row r="19" spans="1:14" ht="23.25">
      <c r="A19" s="14">
        <v>15</v>
      </c>
      <c r="B19" s="15">
        <v>27</v>
      </c>
      <c r="C19" s="39" t="s">
        <v>59</v>
      </c>
      <c r="D19" s="16" t="s">
        <v>21</v>
      </c>
      <c r="E19" s="17">
        <v>99</v>
      </c>
      <c r="F19" s="17">
        <v>100</v>
      </c>
      <c r="G19" s="17">
        <v>100</v>
      </c>
      <c r="H19" s="17">
        <v>98</v>
      </c>
      <c r="I19" s="26">
        <v>95</v>
      </c>
      <c r="J19" s="26">
        <v>96</v>
      </c>
      <c r="K19" s="26">
        <v>95</v>
      </c>
      <c r="L19" s="26">
        <v>95</v>
      </c>
      <c r="M19" s="18">
        <f t="shared" si="0"/>
        <v>778</v>
      </c>
      <c r="N19" s="21" t="s">
        <v>119</v>
      </c>
    </row>
    <row r="20" spans="1:14" ht="23.25">
      <c r="A20" s="14">
        <v>16</v>
      </c>
      <c r="B20" s="15">
        <v>47</v>
      </c>
      <c r="C20" s="50" t="s">
        <v>79</v>
      </c>
      <c r="D20" s="22" t="s">
        <v>23</v>
      </c>
      <c r="E20" s="17">
        <v>98</v>
      </c>
      <c r="F20" s="17">
        <v>97</v>
      </c>
      <c r="G20" s="17">
        <v>100</v>
      </c>
      <c r="H20" s="17">
        <v>98</v>
      </c>
      <c r="I20" s="26">
        <v>95</v>
      </c>
      <c r="J20" s="26">
        <v>97</v>
      </c>
      <c r="K20" s="26">
        <v>96</v>
      </c>
      <c r="L20" s="26">
        <v>96</v>
      </c>
      <c r="M20" s="18">
        <f t="shared" si="0"/>
        <v>777</v>
      </c>
      <c r="N20" s="21" t="s">
        <v>119</v>
      </c>
    </row>
    <row r="21" spans="1:14" ht="23.25">
      <c r="A21" s="14">
        <v>17</v>
      </c>
      <c r="B21" s="15">
        <v>13</v>
      </c>
      <c r="C21" s="50" t="s">
        <v>39</v>
      </c>
      <c r="D21" s="22" t="s">
        <v>40</v>
      </c>
      <c r="E21" s="17">
        <v>100</v>
      </c>
      <c r="F21" s="17">
        <v>99</v>
      </c>
      <c r="G21" s="17">
        <v>100</v>
      </c>
      <c r="H21" s="17">
        <v>98</v>
      </c>
      <c r="I21" s="17">
        <v>94</v>
      </c>
      <c r="J21" s="20">
        <v>98</v>
      </c>
      <c r="K21" s="20">
        <v>96</v>
      </c>
      <c r="L21" s="20">
        <v>92</v>
      </c>
      <c r="M21" s="18">
        <f t="shared" si="0"/>
        <v>777</v>
      </c>
      <c r="N21" s="19" t="s">
        <v>119</v>
      </c>
    </row>
    <row r="22" spans="1:14" ht="23.25">
      <c r="A22" s="14">
        <v>18</v>
      </c>
      <c r="B22" s="24">
        <v>28</v>
      </c>
      <c r="C22" s="50" t="s">
        <v>60</v>
      </c>
      <c r="D22" s="22" t="s">
        <v>23</v>
      </c>
      <c r="E22" s="17">
        <v>100</v>
      </c>
      <c r="F22" s="17">
        <v>96</v>
      </c>
      <c r="G22" s="17">
        <v>100</v>
      </c>
      <c r="H22" s="17">
        <v>99</v>
      </c>
      <c r="I22" s="17">
        <v>99</v>
      </c>
      <c r="J22" s="20">
        <v>99</v>
      </c>
      <c r="K22" s="20">
        <v>86</v>
      </c>
      <c r="L22" s="20">
        <v>96</v>
      </c>
      <c r="M22" s="18">
        <f t="shared" si="0"/>
        <v>775</v>
      </c>
      <c r="N22" s="21" t="s">
        <v>119</v>
      </c>
    </row>
    <row r="23" spans="1:14" ht="23.25">
      <c r="A23" s="14">
        <v>19</v>
      </c>
      <c r="B23" s="15">
        <v>3</v>
      </c>
      <c r="C23" s="50" t="s">
        <v>24</v>
      </c>
      <c r="D23" s="22" t="s">
        <v>25</v>
      </c>
      <c r="E23" s="58">
        <v>100</v>
      </c>
      <c r="F23" s="58">
        <v>93</v>
      </c>
      <c r="G23" s="58">
        <v>100</v>
      </c>
      <c r="H23" s="58">
        <v>100</v>
      </c>
      <c r="I23" s="23">
        <v>99</v>
      </c>
      <c r="J23" s="23">
        <v>94</v>
      </c>
      <c r="K23" s="23">
        <v>97</v>
      </c>
      <c r="L23" s="23">
        <v>92</v>
      </c>
      <c r="M23" s="18">
        <f t="shared" si="0"/>
        <v>775</v>
      </c>
      <c r="N23" s="21" t="s">
        <v>119</v>
      </c>
    </row>
    <row r="24" spans="1:14" ht="23.25">
      <c r="A24" s="14">
        <v>20</v>
      </c>
      <c r="B24" s="15">
        <v>38</v>
      </c>
      <c r="C24" s="39" t="s">
        <v>70</v>
      </c>
      <c r="D24" s="16" t="s">
        <v>57</v>
      </c>
      <c r="E24" s="17">
        <v>99</v>
      </c>
      <c r="F24" s="17">
        <v>96</v>
      </c>
      <c r="G24" s="17">
        <v>100</v>
      </c>
      <c r="H24" s="17">
        <v>99</v>
      </c>
      <c r="I24" s="26">
        <v>96</v>
      </c>
      <c r="J24" s="26">
        <v>96</v>
      </c>
      <c r="K24" s="26">
        <v>95</v>
      </c>
      <c r="L24" s="26">
        <v>92</v>
      </c>
      <c r="M24" s="18">
        <f t="shared" si="0"/>
        <v>773</v>
      </c>
      <c r="N24" s="19" t="s">
        <v>119</v>
      </c>
    </row>
    <row r="25" spans="1:14" ht="23.25">
      <c r="A25" s="14">
        <v>21</v>
      </c>
      <c r="B25" s="15">
        <v>15</v>
      </c>
      <c r="C25" s="39" t="s">
        <v>42</v>
      </c>
      <c r="D25" s="16" t="s">
        <v>43</v>
      </c>
      <c r="E25" s="17">
        <v>99</v>
      </c>
      <c r="F25" s="17">
        <v>98</v>
      </c>
      <c r="G25" s="17">
        <v>97</v>
      </c>
      <c r="H25" s="17">
        <v>96</v>
      </c>
      <c r="I25" s="17">
        <v>99</v>
      </c>
      <c r="J25" s="17">
        <v>96</v>
      </c>
      <c r="K25" s="17">
        <v>91</v>
      </c>
      <c r="L25" s="17">
        <v>95</v>
      </c>
      <c r="M25" s="18">
        <f t="shared" si="0"/>
        <v>771</v>
      </c>
      <c r="N25" s="21" t="s">
        <v>119</v>
      </c>
    </row>
    <row r="26" spans="1:14" ht="23.25">
      <c r="A26" s="14">
        <v>22</v>
      </c>
      <c r="B26" s="25">
        <v>36</v>
      </c>
      <c r="C26" s="39" t="s">
        <v>68</v>
      </c>
      <c r="D26" s="16" t="s">
        <v>29</v>
      </c>
      <c r="E26" s="17">
        <v>97</v>
      </c>
      <c r="F26" s="17">
        <v>99</v>
      </c>
      <c r="G26" s="17">
        <v>91</v>
      </c>
      <c r="H26" s="17">
        <v>98</v>
      </c>
      <c r="I26" s="26">
        <v>91</v>
      </c>
      <c r="J26" s="26">
        <v>96</v>
      </c>
      <c r="K26" s="26">
        <v>98</v>
      </c>
      <c r="L26" s="26">
        <v>99</v>
      </c>
      <c r="M26" s="18">
        <f t="shared" si="0"/>
        <v>769</v>
      </c>
      <c r="N26" s="21" t="s">
        <v>119</v>
      </c>
    </row>
    <row r="27" spans="1:14" ht="23.25">
      <c r="A27" s="14">
        <v>23</v>
      </c>
      <c r="B27" s="15">
        <v>39</v>
      </c>
      <c r="C27" s="39" t="s">
        <v>71</v>
      </c>
      <c r="D27" s="16" t="s">
        <v>40</v>
      </c>
      <c r="E27" s="17">
        <v>100</v>
      </c>
      <c r="F27" s="17">
        <v>100</v>
      </c>
      <c r="G27" s="17">
        <v>100</v>
      </c>
      <c r="H27" s="17">
        <v>99</v>
      </c>
      <c r="I27" s="26">
        <v>82</v>
      </c>
      <c r="J27" s="26">
        <v>98</v>
      </c>
      <c r="K27" s="26">
        <v>96</v>
      </c>
      <c r="L27" s="26">
        <v>94</v>
      </c>
      <c r="M27" s="18">
        <f t="shared" si="0"/>
        <v>769</v>
      </c>
      <c r="N27" s="19" t="s">
        <v>119</v>
      </c>
    </row>
    <row r="28" spans="1:14" ht="23.25">
      <c r="A28" s="14">
        <v>24</v>
      </c>
      <c r="B28" s="15">
        <v>20</v>
      </c>
      <c r="C28" s="50" t="s">
        <v>49</v>
      </c>
      <c r="D28" s="22" t="s">
        <v>50</v>
      </c>
      <c r="E28" s="17">
        <v>100</v>
      </c>
      <c r="F28" s="17">
        <v>100</v>
      </c>
      <c r="G28" s="17">
        <v>100</v>
      </c>
      <c r="H28" s="17">
        <v>98</v>
      </c>
      <c r="I28" s="26">
        <v>88</v>
      </c>
      <c r="J28" s="26">
        <v>97</v>
      </c>
      <c r="K28" s="26">
        <v>89</v>
      </c>
      <c r="L28" s="26">
        <v>96</v>
      </c>
      <c r="M28" s="18">
        <f t="shared" si="0"/>
        <v>768</v>
      </c>
      <c r="N28" s="21" t="s">
        <v>119</v>
      </c>
    </row>
    <row r="29" spans="1:14" ht="23.25">
      <c r="A29" s="14">
        <v>25</v>
      </c>
      <c r="B29" s="25">
        <v>44</v>
      </c>
      <c r="C29" s="39" t="s">
        <v>76</v>
      </c>
      <c r="D29" s="16" t="s">
        <v>35</v>
      </c>
      <c r="E29" s="17">
        <v>99</v>
      </c>
      <c r="F29" s="17">
        <v>100</v>
      </c>
      <c r="G29" s="17">
        <v>98</v>
      </c>
      <c r="H29" s="17">
        <v>100</v>
      </c>
      <c r="I29" s="17">
        <v>98</v>
      </c>
      <c r="J29" s="17">
        <v>91</v>
      </c>
      <c r="K29" s="17">
        <v>81</v>
      </c>
      <c r="L29" s="17">
        <v>99</v>
      </c>
      <c r="M29" s="18">
        <f t="shared" si="0"/>
        <v>766</v>
      </c>
      <c r="N29" s="19" t="s">
        <v>119</v>
      </c>
    </row>
    <row r="30" spans="1:14" ht="23.25">
      <c r="A30" s="14">
        <v>26</v>
      </c>
      <c r="B30" s="24">
        <v>4</v>
      </c>
      <c r="C30" s="50" t="s">
        <v>26</v>
      </c>
      <c r="D30" s="22" t="s">
        <v>25</v>
      </c>
      <c r="E30" s="17">
        <v>99</v>
      </c>
      <c r="F30" s="17">
        <v>99</v>
      </c>
      <c r="G30" s="17">
        <v>98</v>
      </c>
      <c r="H30" s="17">
        <v>100</v>
      </c>
      <c r="I30" s="17">
        <v>94</v>
      </c>
      <c r="J30" s="20">
        <v>96</v>
      </c>
      <c r="K30" s="20">
        <v>94</v>
      </c>
      <c r="L30" s="20">
        <v>86</v>
      </c>
      <c r="M30" s="18">
        <f t="shared" si="0"/>
        <v>766</v>
      </c>
      <c r="N30" s="19" t="s">
        <v>119</v>
      </c>
    </row>
    <row r="31" spans="1:14" ht="23.25">
      <c r="A31" s="14">
        <v>27</v>
      </c>
      <c r="B31" s="15">
        <v>48</v>
      </c>
      <c r="C31" s="53" t="s">
        <v>80</v>
      </c>
      <c r="D31" s="33" t="s">
        <v>43</v>
      </c>
      <c r="E31" s="17">
        <v>100</v>
      </c>
      <c r="F31" s="17">
        <v>99</v>
      </c>
      <c r="G31" s="17">
        <v>94</v>
      </c>
      <c r="H31" s="17">
        <v>98</v>
      </c>
      <c r="I31" s="17">
        <v>99</v>
      </c>
      <c r="J31" s="17">
        <v>90</v>
      </c>
      <c r="K31" s="17">
        <v>90</v>
      </c>
      <c r="L31" s="17">
        <v>94</v>
      </c>
      <c r="M31" s="18">
        <f t="shared" si="0"/>
        <v>764</v>
      </c>
      <c r="N31" s="21" t="s">
        <v>9</v>
      </c>
    </row>
    <row r="32" spans="1:14" ht="23.25">
      <c r="A32" s="14">
        <v>28</v>
      </c>
      <c r="B32" s="15">
        <v>46</v>
      </c>
      <c r="C32" s="50" t="s">
        <v>78</v>
      </c>
      <c r="D32" s="22" t="s">
        <v>21</v>
      </c>
      <c r="E32" s="17">
        <v>97</v>
      </c>
      <c r="F32" s="17">
        <v>85</v>
      </c>
      <c r="G32" s="17">
        <v>100</v>
      </c>
      <c r="H32" s="17">
        <v>100</v>
      </c>
      <c r="I32" s="17">
        <v>97</v>
      </c>
      <c r="J32" s="20">
        <v>97</v>
      </c>
      <c r="K32" s="20">
        <v>96</v>
      </c>
      <c r="L32" s="20">
        <v>92</v>
      </c>
      <c r="M32" s="18">
        <f t="shared" si="0"/>
        <v>764</v>
      </c>
      <c r="N32" s="21" t="s">
        <v>9</v>
      </c>
    </row>
    <row r="33" spans="1:14" ht="23.25">
      <c r="A33" s="14">
        <v>29</v>
      </c>
      <c r="B33" s="25">
        <v>42</v>
      </c>
      <c r="C33" s="39" t="s">
        <v>74</v>
      </c>
      <c r="D33" s="16" t="s">
        <v>25</v>
      </c>
      <c r="E33" s="17">
        <v>96</v>
      </c>
      <c r="F33" s="17">
        <v>95</v>
      </c>
      <c r="G33" s="17">
        <v>100</v>
      </c>
      <c r="H33" s="17">
        <v>98</v>
      </c>
      <c r="I33" s="17">
        <v>95</v>
      </c>
      <c r="J33" s="17">
        <v>98</v>
      </c>
      <c r="K33" s="17">
        <v>89</v>
      </c>
      <c r="L33" s="17">
        <v>90</v>
      </c>
      <c r="M33" s="18">
        <f t="shared" si="0"/>
        <v>761</v>
      </c>
      <c r="N33" s="21" t="s">
        <v>9</v>
      </c>
    </row>
    <row r="34" spans="1:14" ht="23.25">
      <c r="A34" s="14">
        <v>30</v>
      </c>
      <c r="B34" s="15">
        <v>37</v>
      </c>
      <c r="C34" s="39" t="s">
        <v>69</v>
      </c>
      <c r="D34" s="16" t="s">
        <v>47</v>
      </c>
      <c r="E34" s="17">
        <v>97</v>
      </c>
      <c r="F34" s="17">
        <v>95</v>
      </c>
      <c r="G34" s="17">
        <v>97</v>
      </c>
      <c r="H34" s="17">
        <v>99</v>
      </c>
      <c r="I34" s="26">
        <v>95</v>
      </c>
      <c r="J34" s="26">
        <v>96</v>
      </c>
      <c r="K34" s="26">
        <v>86</v>
      </c>
      <c r="L34" s="26">
        <v>95</v>
      </c>
      <c r="M34" s="18">
        <f t="shared" si="0"/>
        <v>760</v>
      </c>
      <c r="N34" s="21" t="s">
        <v>9</v>
      </c>
    </row>
    <row r="35" spans="1:14" ht="23.25">
      <c r="A35" s="14">
        <v>31</v>
      </c>
      <c r="B35" s="15">
        <v>25</v>
      </c>
      <c r="C35" s="39" t="s">
        <v>56</v>
      </c>
      <c r="D35" s="16" t="s">
        <v>57</v>
      </c>
      <c r="E35" s="17">
        <v>100</v>
      </c>
      <c r="F35" s="17">
        <v>100</v>
      </c>
      <c r="G35" s="17">
        <v>100</v>
      </c>
      <c r="H35" s="17">
        <v>99</v>
      </c>
      <c r="I35" s="17">
        <v>91</v>
      </c>
      <c r="J35" s="17">
        <v>97</v>
      </c>
      <c r="K35" s="17">
        <v>89</v>
      </c>
      <c r="L35" s="17">
        <v>83</v>
      </c>
      <c r="M35" s="18">
        <f t="shared" si="0"/>
        <v>759</v>
      </c>
      <c r="N35" s="21" t="s">
        <v>9</v>
      </c>
    </row>
    <row r="36" spans="1:14" ht="23.25">
      <c r="A36" s="14">
        <v>32</v>
      </c>
      <c r="B36" s="25">
        <v>18</v>
      </c>
      <c r="C36" s="39" t="s">
        <v>46</v>
      </c>
      <c r="D36" s="16" t="s">
        <v>47</v>
      </c>
      <c r="E36" s="17">
        <v>97</v>
      </c>
      <c r="F36" s="17">
        <v>98</v>
      </c>
      <c r="G36" s="17">
        <v>94</v>
      </c>
      <c r="H36" s="17">
        <v>99</v>
      </c>
      <c r="I36" s="17">
        <v>87</v>
      </c>
      <c r="J36" s="20">
        <v>96</v>
      </c>
      <c r="K36" s="20">
        <v>89</v>
      </c>
      <c r="L36" s="20">
        <v>98</v>
      </c>
      <c r="M36" s="18">
        <f t="shared" si="0"/>
        <v>758</v>
      </c>
      <c r="N36" s="21" t="s">
        <v>9</v>
      </c>
    </row>
    <row r="37" spans="1:14" ht="23.25">
      <c r="A37" s="14">
        <v>33</v>
      </c>
      <c r="B37" s="15">
        <v>41</v>
      </c>
      <c r="C37" s="39" t="s">
        <v>73</v>
      </c>
      <c r="D37" s="16" t="s">
        <v>54</v>
      </c>
      <c r="E37" s="17">
        <v>99</v>
      </c>
      <c r="F37" s="17">
        <v>98</v>
      </c>
      <c r="G37" s="17">
        <v>99</v>
      </c>
      <c r="H37" s="17">
        <v>97</v>
      </c>
      <c r="I37" s="26">
        <v>84</v>
      </c>
      <c r="J37" s="26">
        <v>88</v>
      </c>
      <c r="K37" s="26">
        <v>96</v>
      </c>
      <c r="L37" s="26">
        <v>95</v>
      </c>
      <c r="M37" s="18">
        <f t="shared" ref="M37:M68" si="1">SUM(E37:L37)</f>
        <v>756</v>
      </c>
      <c r="N37" s="21" t="s">
        <v>9</v>
      </c>
    </row>
    <row r="38" spans="1:14" ht="23.25">
      <c r="A38" s="14">
        <v>34</v>
      </c>
      <c r="B38" s="24">
        <v>34</v>
      </c>
      <c r="C38" s="39" t="s">
        <v>66</v>
      </c>
      <c r="D38" s="16" t="s">
        <v>21</v>
      </c>
      <c r="E38" s="17">
        <v>100</v>
      </c>
      <c r="F38" s="17">
        <v>96</v>
      </c>
      <c r="G38" s="17">
        <v>100</v>
      </c>
      <c r="H38" s="17">
        <v>97</v>
      </c>
      <c r="I38" s="26">
        <v>91</v>
      </c>
      <c r="J38" s="26">
        <v>95</v>
      </c>
      <c r="K38" s="26">
        <v>95</v>
      </c>
      <c r="L38" s="26">
        <v>80</v>
      </c>
      <c r="M38" s="18">
        <f t="shared" si="1"/>
        <v>754</v>
      </c>
      <c r="N38" s="21" t="s">
        <v>9</v>
      </c>
    </row>
    <row r="39" spans="1:14" ht="23.25">
      <c r="A39" s="14">
        <v>35</v>
      </c>
      <c r="B39" s="25">
        <v>12</v>
      </c>
      <c r="C39" s="39" t="s">
        <v>38</v>
      </c>
      <c r="D39" s="16" t="s">
        <v>35</v>
      </c>
      <c r="E39" s="17">
        <v>99</v>
      </c>
      <c r="F39" s="17">
        <v>87</v>
      </c>
      <c r="G39" s="17">
        <v>98</v>
      </c>
      <c r="H39" s="17">
        <v>100</v>
      </c>
      <c r="I39" s="17">
        <v>97</v>
      </c>
      <c r="J39" s="17">
        <v>98</v>
      </c>
      <c r="K39" s="17">
        <v>88</v>
      </c>
      <c r="L39" s="17">
        <v>83</v>
      </c>
      <c r="M39" s="18">
        <f t="shared" si="1"/>
        <v>750</v>
      </c>
      <c r="N39" s="21" t="s">
        <v>9</v>
      </c>
    </row>
    <row r="40" spans="1:14" ht="23.25">
      <c r="A40" s="14">
        <v>36</v>
      </c>
      <c r="B40" s="15">
        <v>8</v>
      </c>
      <c r="C40" s="50" t="s">
        <v>32</v>
      </c>
      <c r="D40" s="22" t="s">
        <v>31</v>
      </c>
      <c r="E40" s="17">
        <v>95</v>
      </c>
      <c r="F40" s="17">
        <v>99</v>
      </c>
      <c r="G40" s="17">
        <v>94</v>
      </c>
      <c r="H40" s="17">
        <v>95</v>
      </c>
      <c r="I40" s="17">
        <v>92</v>
      </c>
      <c r="J40" s="20">
        <v>86</v>
      </c>
      <c r="K40" s="20">
        <v>92</v>
      </c>
      <c r="L40" s="20">
        <v>93</v>
      </c>
      <c r="M40" s="18">
        <f t="shared" si="1"/>
        <v>746</v>
      </c>
      <c r="N40" s="21" t="s">
        <v>9</v>
      </c>
    </row>
    <row r="41" spans="1:14" ht="23.25">
      <c r="A41" s="14">
        <v>37</v>
      </c>
      <c r="B41" s="24">
        <v>49</v>
      </c>
      <c r="C41" s="39" t="s">
        <v>81</v>
      </c>
      <c r="D41" s="16" t="s">
        <v>57</v>
      </c>
      <c r="E41" s="17">
        <v>96</v>
      </c>
      <c r="F41" s="17">
        <v>93</v>
      </c>
      <c r="G41" s="17">
        <v>99</v>
      </c>
      <c r="H41" s="17">
        <v>97</v>
      </c>
      <c r="I41" s="26">
        <v>87</v>
      </c>
      <c r="J41" s="26">
        <v>98</v>
      </c>
      <c r="K41" s="26">
        <v>98</v>
      </c>
      <c r="L41" s="26">
        <v>77</v>
      </c>
      <c r="M41" s="18">
        <f t="shared" si="1"/>
        <v>745</v>
      </c>
      <c r="N41" s="21" t="s">
        <v>9</v>
      </c>
    </row>
    <row r="42" spans="1:14" ht="23.25">
      <c r="A42" s="14">
        <v>38</v>
      </c>
      <c r="B42" s="24">
        <v>22</v>
      </c>
      <c r="C42" s="39" t="s">
        <v>52</v>
      </c>
      <c r="D42" s="16" t="s">
        <v>54</v>
      </c>
      <c r="E42" s="17">
        <v>98</v>
      </c>
      <c r="F42" s="17">
        <v>94</v>
      </c>
      <c r="G42" s="17">
        <v>84</v>
      </c>
      <c r="H42" s="17">
        <v>95</v>
      </c>
      <c r="I42" s="17">
        <v>94</v>
      </c>
      <c r="J42" s="17">
        <v>91</v>
      </c>
      <c r="K42" s="17">
        <v>91</v>
      </c>
      <c r="L42" s="17">
        <v>95</v>
      </c>
      <c r="M42" s="18">
        <f t="shared" si="1"/>
        <v>742</v>
      </c>
      <c r="N42" s="21" t="s">
        <v>9</v>
      </c>
    </row>
    <row r="43" spans="1:14" ht="23.25">
      <c r="A43" s="14">
        <v>39</v>
      </c>
      <c r="B43" s="25">
        <v>24</v>
      </c>
      <c r="C43" s="39" t="s">
        <v>55</v>
      </c>
      <c r="D43" s="16" t="s">
        <v>21</v>
      </c>
      <c r="E43" s="17">
        <v>98</v>
      </c>
      <c r="F43" s="17">
        <v>99</v>
      </c>
      <c r="G43" s="17">
        <v>99</v>
      </c>
      <c r="H43" s="17">
        <v>100</v>
      </c>
      <c r="I43" s="17">
        <v>95</v>
      </c>
      <c r="J43" s="17">
        <v>95</v>
      </c>
      <c r="K43" s="17">
        <v>82</v>
      </c>
      <c r="L43" s="17">
        <v>74</v>
      </c>
      <c r="M43" s="18">
        <f t="shared" si="1"/>
        <v>742</v>
      </c>
      <c r="N43" s="21" t="s">
        <v>9</v>
      </c>
    </row>
    <row r="44" spans="1:14" ht="23.25">
      <c r="A44" s="14">
        <v>40</v>
      </c>
      <c r="B44" s="15">
        <v>11</v>
      </c>
      <c r="C44" s="39" t="s">
        <v>36</v>
      </c>
      <c r="D44" s="16" t="s">
        <v>37</v>
      </c>
      <c r="E44" s="17">
        <v>98</v>
      </c>
      <c r="F44" s="17">
        <v>98</v>
      </c>
      <c r="G44" s="17">
        <v>88</v>
      </c>
      <c r="H44" s="17">
        <v>92</v>
      </c>
      <c r="I44" s="17">
        <v>88</v>
      </c>
      <c r="J44" s="17">
        <v>97</v>
      </c>
      <c r="K44" s="17">
        <v>91</v>
      </c>
      <c r="L44" s="17">
        <v>87</v>
      </c>
      <c r="M44" s="18">
        <f t="shared" si="1"/>
        <v>739</v>
      </c>
      <c r="N44" s="21" t="s">
        <v>10</v>
      </c>
    </row>
    <row r="45" spans="1:14" ht="23.25">
      <c r="A45" s="14">
        <v>41</v>
      </c>
      <c r="B45" s="15">
        <v>31</v>
      </c>
      <c r="C45" s="39" t="s">
        <v>63</v>
      </c>
      <c r="D45" s="16" t="s">
        <v>21</v>
      </c>
      <c r="E45" s="17">
        <v>97</v>
      </c>
      <c r="F45" s="17">
        <v>98</v>
      </c>
      <c r="G45" s="17">
        <v>96</v>
      </c>
      <c r="H45" s="17">
        <v>98</v>
      </c>
      <c r="I45" s="26">
        <v>91</v>
      </c>
      <c r="J45" s="26">
        <v>96</v>
      </c>
      <c r="K45" s="26">
        <v>72</v>
      </c>
      <c r="L45" s="26">
        <v>90</v>
      </c>
      <c r="M45" s="18">
        <f t="shared" si="1"/>
        <v>738</v>
      </c>
      <c r="N45" s="21" t="s">
        <v>10</v>
      </c>
    </row>
    <row r="46" spans="1:14" ht="23.25">
      <c r="A46" s="14">
        <v>42</v>
      </c>
      <c r="B46" s="24">
        <v>10</v>
      </c>
      <c r="C46" s="39" t="s">
        <v>34</v>
      </c>
      <c r="D46" s="16" t="s">
        <v>35</v>
      </c>
      <c r="E46" s="17">
        <v>99</v>
      </c>
      <c r="F46" s="17">
        <v>90</v>
      </c>
      <c r="G46" s="17">
        <v>94</v>
      </c>
      <c r="H46" s="17">
        <v>92</v>
      </c>
      <c r="I46" s="17">
        <v>77</v>
      </c>
      <c r="J46" s="17">
        <v>91</v>
      </c>
      <c r="K46" s="17">
        <v>93</v>
      </c>
      <c r="L46" s="17">
        <v>100</v>
      </c>
      <c r="M46" s="18">
        <f t="shared" si="1"/>
        <v>736</v>
      </c>
      <c r="N46" s="19" t="s">
        <v>10</v>
      </c>
    </row>
    <row r="47" spans="1:14" ht="23.25">
      <c r="A47" s="14">
        <v>43</v>
      </c>
      <c r="B47" s="15">
        <v>2</v>
      </c>
      <c r="C47" s="51" t="s">
        <v>22</v>
      </c>
      <c r="D47" s="35" t="s">
        <v>23</v>
      </c>
      <c r="E47" s="30">
        <v>77</v>
      </c>
      <c r="F47" s="30">
        <v>95</v>
      </c>
      <c r="G47" s="30">
        <v>98</v>
      </c>
      <c r="H47" s="30">
        <v>100</v>
      </c>
      <c r="I47" s="30">
        <v>95</v>
      </c>
      <c r="J47" s="31">
        <v>80</v>
      </c>
      <c r="K47" s="31">
        <v>95</v>
      </c>
      <c r="L47" s="31">
        <v>93</v>
      </c>
      <c r="M47" s="18">
        <f t="shared" si="1"/>
        <v>733</v>
      </c>
      <c r="N47" s="36" t="s">
        <v>10</v>
      </c>
    </row>
    <row r="48" spans="1:14" ht="23.25">
      <c r="A48" s="14">
        <v>44</v>
      </c>
      <c r="B48" s="25">
        <v>30</v>
      </c>
      <c r="C48" s="51" t="s">
        <v>62</v>
      </c>
      <c r="D48" s="35" t="s">
        <v>35</v>
      </c>
      <c r="E48" s="30">
        <v>99</v>
      </c>
      <c r="F48" s="30">
        <v>89</v>
      </c>
      <c r="G48" s="30">
        <v>94</v>
      </c>
      <c r="H48" s="30">
        <v>89</v>
      </c>
      <c r="I48" s="55">
        <v>93</v>
      </c>
      <c r="J48" s="55">
        <v>81</v>
      </c>
      <c r="K48" s="55">
        <v>81</v>
      </c>
      <c r="L48" s="55">
        <v>85</v>
      </c>
      <c r="M48" s="18">
        <f t="shared" si="1"/>
        <v>711</v>
      </c>
      <c r="N48" s="36"/>
    </row>
    <row r="49" spans="1:14" ht="23.25">
      <c r="A49" s="14">
        <v>45</v>
      </c>
      <c r="B49" s="15">
        <v>19</v>
      </c>
      <c r="C49" s="52" t="s">
        <v>48</v>
      </c>
      <c r="D49" s="29" t="s">
        <v>23</v>
      </c>
      <c r="E49" s="30">
        <v>90</v>
      </c>
      <c r="F49" s="30">
        <v>96</v>
      </c>
      <c r="G49" s="30">
        <v>84</v>
      </c>
      <c r="H49" s="30">
        <v>92</v>
      </c>
      <c r="I49" s="30">
        <v>84</v>
      </c>
      <c r="J49" s="31">
        <v>94</v>
      </c>
      <c r="K49" s="31">
        <v>90</v>
      </c>
      <c r="L49" s="31">
        <v>74</v>
      </c>
      <c r="M49" s="18">
        <f t="shared" si="1"/>
        <v>704</v>
      </c>
      <c r="N49" s="36"/>
    </row>
    <row r="50" spans="1:14" ht="23.25">
      <c r="A50" s="14">
        <v>46</v>
      </c>
      <c r="B50" s="15">
        <v>1</v>
      </c>
      <c r="C50" s="51" t="s">
        <v>20</v>
      </c>
      <c r="D50" s="35" t="s">
        <v>21</v>
      </c>
      <c r="E50" s="30">
        <v>87</v>
      </c>
      <c r="F50" s="30">
        <v>75</v>
      </c>
      <c r="G50" s="30">
        <v>95</v>
      </c>
      <c r="H50" s="30">
        <v>93</v>
      </c>
      <c r="I50" s="30">
        <v>84</v>
      </c>
      <c r="J50" s="30">
        <v>95</v>
      </c>
      <c r="K50" s="30">
        <v>72</v>
      </c>
      <c r="L50" s="30">
        <v>80</v>
      </c>
      <c r="M50" s="18">
        <f t="shared" si="1"/>
        <v>681</v>
      </c>
      <c r="N50" s="32"/>
    </row>
    <row r="51" spans="1:14" ht="23.25">
      <c r="A51" s="14">
        <v>47</v>
      </c>
      <c r="B51" s="15">
        <v>33</v>
      </c>
      <c r="C51" s="39" t="s">
        <v>65</v>
      </c>
      <c r="D51" s="16" t="s">
        <v>31</v>
      </c>
      <c r="E51" s="17">
        <v>97</v>
      </c>
      <c r="F51" s="17">
        <v>88</v>
      </c>
      <c r="G51" s="17">
        <v>88</v>
      </c>
      <c r="H51" s="17">
        <v>80</v>
      </c>
      <c r="I51" s="26">
        <v>77</v>
      </c>
      <c r="J51" s="26">
        <v>78</v>
      </c>
      <c r="K51" s="26">
        <v>81</v>
      </c>
      <c r="L51" s="26">
        <v>78</v>
      </c>
      <c r="M51" s="18">
        <f t="shared" si="1"/>
        <v>667</v>
      </c>
      <c r="N51" s="28"/>
    </row>
    <row r="52" spans="1:14" ht="23.25">
      <c r="A52" s="14">
        <v>48</v>
      </c>
      <c r="B52" s="15">
        <v>23</v>
      </c>
      <c r="C52" s="39" t="s">
        <v>53</v>
      </c>
      <c r="D52" s="16" t="s">
        <v>54</v>
      </c>
      <c r="E52" s="17">
        <v>82</v>
      </c>
      <c r="F52" s="17">
        <v>88</v>
      </c>
      <c r="G52" s="17">
        <v>74</v>
      </c>
      <c r="H52" s="17">
        <v>81</v>
      </c>
      <c r="I52" s="17">
        <v>55</v>
      </c>
      <c r="J52" s="17">
        <v>90</v>
      </c>
      <c r="K52" s="17">
        <v>63</v>
      </c>
      <c r="L52" s="17">
        <v>67</v>
      </c>
      <c r="M52" s="18">
        <f t="shared" si="1"/>
        <v>600</v>
      </c>
      <c r="N52" s="21"/>
    </row>
    <row r="53" spans="1:14" ht="23.25">
      <c r="A53" s="14">
        <v>49</v>
      </c>
      <c r="B53" s="15">
        <v>29</v>
      </c>
      <c r="C53" s="50" t="s">
        <v>61</v>
      </c>
      <c r="D53" s="22" t="s">
        <v>47</v>
      </c>
      <c r="E53" s="58">
        <v>90</v>
      </c>
      <c r="F53" s="58">
        <v>77</v>
      </c>
      <c r="G53" s="58">
        <v>97</v>
      </c>
      <c r="H53" s="58">
        <v>97</v>
      </c>
      <c r="I53" s="23">
        <v>44</v>
      </c>
      <c r="J53" s="23">
        <v>65</v>
      </c>
      <c r="K53" s="23">
        <v>62</v>
      </c>
      <c r="L53" s="23">
        <v>61</v>
      </c>
      <c r="M53" s="18">
        <f t="shared" si="1"/>
        <v>593</v>
      </c>
      <c r="N53" s="28"/>
    </row>
    <row r="54" spans="1:14" ht="23.25">
      <c r="A54" s="1"/>
      <c r="B54" s="34"/>
      <c r="E54" s="59"/>
      <c r="F54" s="59"/>
      <c r="G54" s="59"/>
      <c r="H54" s="59"/>
      <c r="K54" s="6"/>
      <c r="M54" s="7"/>
    </row>
    <row r="55" spans="1:14" ht="23.25">
      <c r="A55" s="1"/>
      <c r="B55" s="2"/>
      <c r="M55" s="7"/>
    </row>
    <row r="56" spans="1:14" ht="23.25">
      <c r="A56" s="1"/>
      <c r="B56" s="2" t="s">
        <v>11</v>
      </c>
      <c r="E56" t="s">
        <v>12</v>
      </c>
      <c r="J56" s="2" t="s">
        <v>113</v>
      </c>
      <c r="M56" s="7"/>
    </row>
    <row r="57" spans="1:14" ht="23.25">
      <c r="A57" s="1"/>
      <c r="B57" s="2"/>
      <c r="M57" s="7"/>
    </row>
    <row r="58" spans="1:14" ht="23.25">
      <c r="A58" s="1"/>
      <c r="B58" s="2"/>
      <c r="M58" s="7"/>
    </row>
    <row r="59" spans="1:14" ht="23.25">
      <c r="A59" s="1"/>
      <c r="B59" s="2"/>
      <c r="M59" s="7"/>
    </row>
    <row r="60" spans="1:14" ht="23.25">
      <c r="A60" s="1"/>
      <c r="M60" s="7"/>
    </row>
    <row r="61" spans="1:14" ht="23.25">
      <c r="A61" s="1"/>
      <c r="B61" s="2"/>
      <c r="M61" s="7"/>
    </row>
  </sheetData>
  <sortState ref="A5:M53">
    <sortCondition descending="1" ref="M5:M53"/>
    <sortCondition descending="1" ref="L5:L53"/>
    <sortCondition descending="1" ref="K5:K53"/>
    <sortCondition descending="1" ref="J5:J53"/>
    <sortCondition descending="1" ref="I5:I53"/>
    <sortCondition descending="1" ref="H5:H53"/>
    <sortCondition descending="1" ref="G5:G53"/>
    <sortCondition descending="1" ref="F5:F53"/>
    <sortCondition descending="1" ref="E5:E53"/>
  </sortState>
  <pageMargins left="7.874015748031496E-2" right="7.874015748031496E-2" top="7.874015748031496E-2" bottom="7.874015748031496E-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topLeftCell="A4" workbookViewId="0">
      <selection activeCell="A20" sqref="A20"/>
    </sheetView>
  </sheetViews>
  <sheetFormatPr defaultRowHeight="15"/>
  <cols>
    <col min="2" max="2" width="13.42578125" bestFit="1" customWidth="1"/>
    <col min="3" max="3" width="35.85546875" customWidth="1"/>
    <col min="4" max="4" width="20.140625" customWidth="1"/>
    <col min="5" max="7" width="10.7109375" customWidth="1"/>
    <col min="8" max="8" width="18.28515625" customWidth="1"/>
  </cols>
  <sheetData>
    <row r="1" spans="1:13" s="37" customFormat="1" ht="21">
      <c r="B1" s="37" t="s">
        <v>17</v>
      </c>
    </row>
    <row r="2" spans="1:13" ht="23.25">
      <c r="A2" s="1"/>
      <c r="B2" s="2"/>
      <c r="C2" s="3" t="s">
        <v>115</v>
      </c>
      <c r="M2" s="4"/>
    </row>
    <row r="3" spans="1:13" ht="23.25">
      <c r="A3" s="1"/>
      <c r="B3" s="48">
        <v>42162</v>
      </c>
      <c r="C3" s="6" t="s">
        <v>91</v>
      </c>
      <c r="M3" s="7"/>
    </row>
    <row r="4" spans="1:13" ht="33.75">
      <c r="C4" s="4"/>
      <c r="D4" s="49" t="s">
        <v>90</v>
      </c>
      <c r="F4" s="4"/>
    </row>
    <row r="5" spans="1:13">
      <c r="A5" s="40" t="s">
        <v>82</v>
      </c>
      <c r="B5" s="41" t="s">
        <v>83</v>
      </c>
      <c r="C5" s="42" t="s">
        <v>84</v>
      </c>
      <c r="D5" s="40" t="s">
        <v>85</v>
      </c>
      <c r="E5" s="54" t="s">
        <v>86</v>
      </c>
      <c r="F5" s="54" t="s">
        <v>87</v>
      </c>
      <c r="G5" s="54" t="s">
        <v>88</v>
      </c>
      <c r="H5" s="42" t="s">
        <v>89</v>
      </c>
    </row>
    <row r="6" spans="1:13" ht="26.25">
      <c r="A6" s="43">
        <v>1</v>
      </c>
      <c r="B6" s="44">
        <v>12</v>
      </c>
      <c r="C6" s="45" t="s">
        <v>25</v>
      </c>
      <c r="D6" s="46" t="s">
        <v>109</v>
      </c>
      <c r="E6" s="47">
        <v>795</v>
      </c>
      <c r="F6" s="47">
        <v>790</v>
      </c>
      <c r="G6" s="47">
        <v>775</v>
      </c>
      <c r="H6" s="43">
        <f t="shared" ref="H6:H19" si="0">SUM(E6:G6)</f>
        <v>2360</v>
      </c>
    </row>
    <row r="7" spans="1:13" ht="26.25">
      <c r="A7" s="43">
        <v>2</v>
      </c>
      <c r="B7" s="44">
        <v>4</v>
      </c>
      <c r="C7" s="45" t="s">
        <v>43</v>
      </c>
      <c r="D7" s="46" t="s">
        <v>101</v>
      </c>
      <c r="E7" s="47">
        <v>792</v>
      </c>
      <c r="F7" s="47">
        <v>788</v>
      </c>
      <c r="G7" s="47">
        <v>764</v>
      </c>
      <c r="H7" s="43">
        <f t="shared" si="0"/>
        <v>2344</v>
      </c>
    </row>
    <row r="8" spans="1:13" ht="26.25">
      <c r="A8" s="43">
        <v>3</v>
      </c>
      <c r="B8" s="44">
        <v>5</v>
      </c>
      <c r="C8" s="45" t="s">
        <v>93</v>
      </c>
      <c r="D8" s="46" t="s">
        <v>102</v>
      </c>
      <c r="E8" s="47">
        <v>769</v>
      </c>
      <c r="F8" s="47">
        <v>783</v>
      </c>
      <c r="G8" s="47">
        <v>784</v>
      </c>
      <c r="H8" s="43">
        <f t="shared" si="0"/>
        <v>2336</v>
      </c>
    </row>
    <row r="9" spans="1:13" ht="26.25">
      <c r="A9" s="43">
        <v>4</v>
      </c>
      <c r="B9" s="44">
        <v>6</v>
      </c>
      <c r="C9" s="45" t="s">
        <v>40</v>
      </c>
      <c r="D9" s="46" t="s">
        <v>103</v>
      </c>
      <c r="E9" s="47">
        <v>777</v>
      </c>
      <c r="F9" s="47">
        <v>769</v>
      </c>
      <c r="G9" s="47">
        <v>788</v>
      </c>
      <c r="H9" s="43">
        <f t="shared" si="0"/>
        <v>2334</v>
      </c>
    </row>
    <row r="10" spans="1:13" ht="26.25">
      <c r="A10" s="43">
        <v>5</v>
      </c>
      <c r="B10" s="44">
        <v>14</v>
      </c>
      <c r="C10" s="45" t="s">
        <v>96</v>
      </c>
      <c r="D10" s="46" t="s">
        <v>111</v>
      </c>
      <c r="E10" s="47">
        <v>775</v>
      </c>
      <c r="F10" s="47">
        <v>781</v>
      </c>
      <c r="G10" s="47">
        <v>777</v>
      </c>
      <c r="H10" s="43">
        <f t="shared" si="0"/>
        <v>2333</v>
      </c>
    </row>
    <row r="11" spans="1:13" ht="26.25">
      <c r="A11" s="43">
        <v>6</v>
      </c>
      <c r="B11" s="44">
        <v>7</v>
      </c>
      <c r="C11" s="45" t="s">
        <v>94</v>
      </c>
      <c r="D11" s="46" t="s">
        <v>104</v>
      </c>
      <c r="E11" s="47">
        <v>786</v>
      </c>
      <c r="F11" s="47">
        <v>778</v>
      </c>
      <c r="G11" s="47">
        <v>768</v>
      </c>
      <c r="H11" s="43">
        <f t="shared" si="0"/>
        <v>2332</v>
      </c>
    </row>
    <row r="12" spans="1:13" ht="26.25">
      <c r="A12" s="43">
        <v>7</v>
      </c>
      <c r="B12" s="44">
        <v>11</v>
      </c>
      <c r="C12" s="45" t="s">
        <v>57</v>
      </c>
      <c r="D12" s="46" t="s">
        <v>108</v>
      </c>
      <c r="E12" s="47">
        <v>790</v>
      </c>
      <c r="F12" s="47">
        <v>745</v>
      </c>
      <c r="G12" s="47">
        <v>773</v>
      </c>
      <c r="H12" s="43">
        <f t="shared" si="0"/>
        <v>2308</v>
      </c>
    </row>
    <row r="13" spans="1:13" ht="26.25">
      <c r="A13" s="43">
        <v>8</v>
      </c>
      <c r="B13" s="44">
        <v>2</v>
      </c>
      <c r="C13" s="45" t="s">
        <v>35</v>
      </c>
      <c r="D13" s="46" t="s">
        <v>99</v>
      </c>
      <c r="E13" s="47">
        <v>766</v>
      </c>
      <c r="F13" s="47">
        <v>750</v>
      </c>
      <c r="G13" s="47">
        <v>787</v>
      </c>
      <c r="H13" s="43">
        <f t="shared" si="0"/>
        <v>2303</v>
      </c>
    </row>
    <row r="14" spans="1:13" ht="26.25">
      <c r="A14" s="43">
        <v>9</v>
      </c>
      <c r="B14" s="44">
        <v>8</v>
      </c>
      <c r="C14" s="45" t="s">
        <v>95</v>
      </c>
      <c r="D14" s="46" t="s">
        <v>105</v>
      </c>
      <c r="E14" s="47">
        <v>754</v>
      </c>
      <c r="F14" s="47">
        <v>738</v>
      </c>
      <c r="G14" s="47">
        <v>764</v>
      </c>
      <c r="H14" s="43">
        <f t="shared" si="0"/>
        <v>2256</v>
      </c>
    </row>
    <row r="15" spans="1:13" ht="26.25">
      <c r="A15" s="43">
        <v>10</v>
      </c>
      <c r="B15" s="44">
        <v>9</v>
      </c>
      <c r="C15" s="45" t="s">
        <v>97</v>
      </c>
      <c r="D15" s="46" t="s">
        <v>106</v>
      </c>
      <c r="E15" s="47">
        <v>783</v>
      </c>
      <c r="F15" s="47">
        <v>733</v>
      </c>
      <c r="G15" s="47">
        <v>704</v>
      </c>
      <c r="H15" s="43">
        <f t="shared" si="0"/>
        <v>2220</v>
      </c>
    </row>
    <row r="16" spans="1:13" ht="26.25">
      <c r="A16" s="43">
        <v>11</v>
      </c>
      <c r="B16" s="44">
        <v>3</v>
      </c>
      <c r="C16" s="45" t="s">
        <v>31</v>
      </c>
      <c r="D16" s="46" t="s">
        <v>100</v>
      </c>
      <c r="E16" s="47">
        <v>746</v>
      </c>
      <c r="F16" s="47">
        <v>791</v>
      </c>
      <c r="G16" s="47">
        <v>667</v>
      </c>
      <c r="H16" s="43">
        <f t="shared" si="0"/>
        <v>2204</v>
      </c>
    </row>
    <row r="17" spans="1:8" ht="26.25">
      <c r="A17" s="43">
        <v>12</v>
      </c>
      <c r="B17" s="44">
        <v>1</v>
      </c>
      <c r="C17" s="45" t="s">
        <v>92</v>
      </c>
      <c r="D17" s="46" t="s">
        <v>98</v>
      </c>
      <c r="E17" s="47">
        <v>739</v>
      </c>
      <c r="F17" s="47">
        <v>742</v>
      </c>
      <c r="G17" s="47">
        <v>681</v>
      </c>
      <c r="H17" s="43">
        <f t="shared" si="0"/>
        <v>2162</v>
      </c>
    </row>
    <row r="18" spans="1:8" ht="26.25">
      <c r="A18" s="43">
        <v>13</v>
      </c>
      <c r="B18" s="44">
        <v>13</v>
      </c>
      <c r="C18" s="45" t="s">
        <v>47</v>
      </c>
      <c r="D18" s="46" t="s">
        <v>110</v>
      </c>
      <c r="E18" s="47">
        <v>758</v>
      </c>
      <c r="F18" s="47">
        <v>760</v>
      </c>
      <c r="G18" s="47">
        <v>593</v>
      </c>
      <c r="H18" s="43">
        <f t="shared" si="0"/>
        <v>2111</v>
      </c>
    </row>
    <row r="19" spans="1:8" ht="26.25">
      <c r="A19" s="43">
        <v>14</v>
      </c>
      <c r="B19" s="44">
        <v>10</v>
      </c>
      <c r="C19" s="45" t="s">
        <v>54</v>
      </c>
      <c r="D19" s="46" t="s">
        <v>107</v>
      </c>
      <c r="E19" s="47">
        <v>742</v>
      </c>
      <c r="F19" s="47">
        <v>600</v>
      </c>
      <c r="G19" s="47">
        <v>756</v>
      </c>
      <c r="H19" s="43">
        <f t="shared" si="0"/>
        <v>2098</v>
      </c>
    </row>
    <row r="24" spans="1:8">
      <c r="C24" t="s">
        <v>112</v>
      </c>
    </row>
  </sheetData>
  <sortState ref="A6:H19">
    <sortCondition descending="1" ref="H6:H19"/>
  </sortState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Q5" sqref="Q5"/>
    </sheetView>
  </sheetViews>
  <sheetFormatPr defaultRowHeight="15"/>
  <cols>
    <col min="1" max="1" width="6.28515625" customWidth="1"/>
    <col min="2" max="2" width="5.42578125" customWidth="1"/>
    <col min="3" max="3" width="22.140625" customWidth="1"/>
    <col min="4" max="4" width="17.42578125" customWidth="1"/>
    <col min="5" max="12" width="8.7109375" customWidth="1"/>
    <col min="13" max="13" width="10.85546875" customWidth="1"/>
  </cols>
  <sheetData>
    <row r="1" spans="1:14" ht="21">
      <c r="A1" s="37" t="s">
        <v>17</v>
      </c>
      <c r="B1" s="37"/>
      <c r="C1" s="37"/>
      <c r="D1" s="37"/>
      <c r="E1" s="37"/>
      <c r="F1" s="37"/>
      <c r="G1" s="37"/>
      <c r="H1" s="37"/>
      <c r="I1" s="37"/>
      <c r="J1" s="57" t="s">
        <v>117</v>
      </c>
      <c r="K1" s="57"/>
      <c r="L1" s="57"/>
      <c r="M1" s="37"/>
    </row>
    <row r="2" spans="1:14" ht="21">
      <c r="A2" s="2"/>
      <c r="B2" s="3" t="s">
        <v>116</v>
      </c>
      <c r="L2" s="4"/>
    </row>
    <row r="3" spans="1:14" ht="21.75" thickBot="1">
      <c r="A3" s="2"/>
      <c r="C3" s="6" t="s">
        <v>18</v>
      </c>
      <c r="H3" s="5"/>
      <c r="L3" s="7"/>
    </row>
    <row r="4" spans="1:14" ht="16.5" thickBot="1">
      <c r="A4" s="8" t="s">
        <v>0</v>
      </c>
      <c r="B4" s="38" t="s">
        <v>1</v>
      </c>
      <c r="C4" s="9" t="s">
        <v>2</v>
      </c>
      <c r="D4" s="10" t="s">
        <v>19</v>
      </c>
      <c r="E4" s="60" t="s">
        <v>3</v>
      </c>
      <c r="F4" s="60" t="s">
        <v>13</v>
      </c>
      <c r="G4" s="60" t="s">
        <v>4</v>
      </c>
      <c r="H4" s="60" t="s">
        <v>14</v>
      </c>
      <c r="I4" s="60" t="s">
        <v>5</v>
      </c>
      <c r="J4" s="60" t="s">
        <v>15</v>
      </c>
      <c r="K4" s="60" t="s">
        <v>6</v>
      </c>
      <c r="L4" s="60" t="s">
        <v>16</v>
      </c>
      <c r="M4" s="56" t="s">
        <v>7</v>
      </c>
      <c r="N4" s="67" t="s">
        <v>8</v>
      </c>
    </row>
    <row r="5" spans="1:14" ht="23.25">
      <c r="A5" s="27">
        <v>1</v>
      </c>
      <c r="B5" s="24">
        <v>16</v>
      </c>
      <c r="C5" s="39" t="s">
        <v>44</v>
      </c>
      <c r="D5" s="16" t="s">
        <v>35</v>
      </c>
      <c r="E5" s="61">
        <v>98</v>
      </c>
      <c r="F5" s="61">
        <v>100</v>
      </c>
      <c r="G5" s="61">
        <v>100</v>
      </c>
      <c r="H5" s="61">
        <v>100</v>
      </c>
      <c r="I5" s="62">
        <v>98</v>
      </c>
      <c r="J5" s="62">
        <v>98</v>
      </c>
      <c r="K5" s="62">
        <v>95</v>
      </c>
      <c r="L5" s="62">
        <v>98</v>
      </c>
      <c r="M5" s="65">
        <f>SUM(E5:L5)</f>
        <v>787</v>
      </c>
      <c r="N5" s="66"/>
    </row>
    <row r="6" spans="1:14" ht="23.25">
      <c r="A6" s="27">
        <v>2</v>
      </c>
      <c r="B6" s="25">
        <v>44</v>
      </c>
      <c r="C6" s="39" t="s">
        <v>76</v>
      </c>
      <c r="D6" s="16" t="s">
        <v>35</v>
      </c>
      <c r="E6" s="61">
        <v>99</v>
      </c>
      <c r="F6" s="61">
        <v>100</v>
      </c>
      <c r="G6" s="61">
        <v>98</v>
      </c>
      <c r="H6" s="61">
        <v>100</v>
      </c>
      <c r="I6" s="61">
        <v>98</v>
      </c>
      <c r="J6" s="61">
        <v>91</v>
      </c>
      <c r="K6" s="61">
        <v>81</v>
      </c>
      <c r="L6" s="61">
        <v>99</v>
      </c>
      <c r="M6" s="65">
        <f>SUM(E6:L6)</f>
        <v>766</v>
      </c>
      <c r="N6" s="66"/>
    </row>
    <row r="7" spans="1:14" ht="23.25">
      <c r="A7" s="27">
        <v>3</v>
      </c>
      <c r="B7" s="25">
        <v>12</v>
      </c>
      <c r="C7" s="39" t="s">
        <v>38</v>
      </c>
      <c r="D7" s="16" t="s">
        <v>35</v>
      </c>
      <c r="E7" s="61">
        <v>99</v>
      </c>
      <c r="F7" s="61">
        <v>87</v>
      </c>
      <c r="G7" s="61">
        <v>98</v>
      </c>
      <c r="H7" s="61">
        <v>100</v>
      </c>
      <c r="I7" s="61">
        <v>97</v>
      </c>
      <c r="J7" s="61">
        <v>98</v>
      </c>
      <c r="K7" s="61">
        <v>88</v>
      </c>
      <c r="L7" s="61">
        <v>83</v>
      </c>
      <c r="M7" s="65">
        <f>SUM(E7:L7)</f>
        <v>750</v>
      </c>
      <c r="N7" s="66"/>
    </row>
    <row r="8" spans="1:14" ht="23.25">
      <c r="A8" s="27">
        <v>4</v>
      </c>
      <c r="B8" s="24">
        <v>10</v>
      </c>
      <c r="C8" s="39" t="s">
        <v>34</v>
      </c>
      <c r="D8" s="16" t="s">
        <v>35</v>
      </c>
      <c r="E8" s="61">
        <v>99</v>
      </c>
      <c r="F8" s="61">
        <v>90</v>
      </c>
      <c r="G8" s="61">
        <v>94</v>
      </c>
      <c r="H8" s="61">
        <v>92</v>
      </c>
      <c r="I8" s="61">
        <v>77</v>
      </c>
      <c r="J8" s="61">
        <v>91</v>
      </c>
      <c r="K8" s="61">
        <v>93</v>
      </c>
      <c r="L8" s="61">
        <v>100</v>
      </c>
      <c r="M8" s="65">
        <f>SUM(E8:L8)</f>
        <v>736</v>
      </c>
      <c r="N8" s="66"/>
    </row>
    <row r="9" spans="1:14" ht="23.25">
      <c r="A9" s="27">
        <v>5</v>
      </c>
      <c r="B9" s="25">
        <v>30</v>
      </c>
      <c r="C9" s="51" t="s">
        <v>62</v>
      </c>
      <c r="D9" s="35" t="s">
        <v>35</v>
      </c>
      <c r="E9" s="63">
        <v>99</v>
      </c>
      <c r="F9" s="63">
        <v>89</v>
      </c>
      <c r="G9" s="63">
        <v>94</v>
      </c>
      <c r="H9" s="63">
        <v>89</v>
      </c>
      <c r="I9" s="64">
        <v>93</v>
      </c>
      <c r="J9" s="64">
        <v>81</v>
      </c>
      <c r="K9" s="64">
        <v>81</v>
      </c>
      <c r="L9" s="64">
        <v>85</v>
      </c>
      <c r="M9" s="65">
        <f>SUM(E9:L9)</f>
        <v>711</v>
      </c>
      <c r="N9" s="66"/>
    </row>
  </sheetData>
  <sortState ref="A5:M9">
    <sortCondition descending="1" ref="M5:M9"/>
    <sortCondition descending="1" ref="L5:L9"/>
    <sortCondition descending="1" ref="K5:K9"/>
    <sortCondition descending="1" ref="J5:J9"/>
    <sortCondition descending="1" ref="I5:I9"/>
    <sortCondition descending="1" ref="H5:H9"/>
    <sortCondition descending="1" ref="G5:G9"/>
    <sortCondition descending="1" ref="F5:F9"/>
    <sortCondition descending="1" ref="E5:E9"/>
  </sortState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M-800</vt:lpstr>
      <vt:lpstr>družstvá M-800</vt:lpstr>
      <vt:lpstr>OPK Senica strelci 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2015-06-09T06:41:17Z</cp:lastPrinted>
  <dcterms:created xsi:type="dcterms:W3CDTF">2015-06-07T07:34:29Z</dcterms:created>
  <dcterms:modified xsi:type="dcterms:W3CDTF">2015-06-09T06:45:01Z</dcterms:modified>
</cp:coreProperties>
</file>